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12871351-6C70-4504-88B3-875B1D1D2478}" xr6:coauthVersionLast="47" xr6:coauthVersionMax="47" xr10:uidLastSave="{00000000-0000-0000-0000-000000000000}"/>
  <bookViews>
    <workbookView xWindow="-28920" yWindow="0" windowWidth="29040" windowHeight="15720" xr2:uid="{00000000-000D-0000-FFFF-FFFF00000000}"/>
  </bookViews>
  <sheets>
    <sheet name="Megállapodás" sheetId="1" r:id="rId1"/>
    <sheet name="jöv.nyil." sheetId="5" r:id="rId2"/>
    <sheet name="értesítés térítési díjról" sheetId="3" r:id="rId3"/>
    <sheet name="vagyonnyilatkozat" sheetId="6" r:id="rId4"/>
  </sheets>
  <definedNames>
    <definedName name="lista">#REF!</definedName>
    <definedName name="lista100">#REF!</definedName>
    <definedName name="lista2">#REF!</definedName>
    <definedName name="lista3">#REF!</definedName>
    <definedName name="lista4">#REF!</definedName>
    <definedName name="_xlnm.Print_Area" localSheetId="2">'értesítés térítési díjról'!$A$1:$J$48</definedName>
    <definedName name="_xlnm.Print_Area" localSheetId="1">'jöv.nyil.'!$A$1:$I$47</definedName>
    <definedName name="_xlnm.Print_Area" localSheetId="0">Megállapodás!$A$1:$K$280</definedName>
    <definedName name="tanúk">#REF!</definedName>
    <definedName name="tanúlis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5" i="6" l="1"/>
  <c r="B9" i="6"/>
  <c r="B8" i="6"/>
  <c r="B7" i="6"/>
  <c r="B6" i="6"/>
  <c r="B5" i="6"/>
  <c r="B4" i="6"/>
  <c r="G245" i="1"/>
  <c r="B245" i="1"/>
  <c r="E271" i="1"/>
  <c r="B269" i="1"/>
  <c r="C266" i="1"/>
  <c r="D10" i="3"/>
  <c r="C8" i="5"/>
  <c r="E8" i="5"/>
  <c r="D9" i="3"/>
  <c r="D5" i="3"/>
  <c r="H19" i="3"/>
  <c r="E14" i="3"/>
  <c r="E17" i="3"/>
  <c r="I35" i="5" l="1"/>
  <c r="J16" i="3" s="1"/>
  <c r="C7" i="5"/>
  <c r="B43" i="5"/>
  <c r="C9" i="5"/>
  <c r="C6" i="5"/>
  <c r="C5" i="5"/>
  <c r="B46" i="3"/>
  <c r="B40" i="3"/>
  <c r="C36" i="3"/>
  <c r="D8" i="3"/>
  <c r="D7" i="3"/>
  <c r="D6" i="3"/>
  <c r="D38" i="1"/>
  <c r="J17" i="3" l="1"/>
  <c r="G23" i="3"/>
</calcChain>
</file>

<file path=xl/sharedStrings.xml><?xml version="1.0" encoding="utf-8"?>
<sst xmlns="http://schemas.openxmlformats.org/spreadsheetml/2006/main" count="310" uniqueCount="223">
  <si>
    <t>mely létrejött</t>
  </si>
  <si>
    <t>egyrészről a Napfény Otthon Közhasznú Alapítvány (2030 Érd, Kende u. 4.-8.)  mint ellátást nyújtó intézmény fenntartója (továbbiakban fenntartó)</t>
  </si>
  <si>
    <t xml:space="preserve">másrészről, mint ellátást igénybe vevő (továbbiakban ellátást igénybe vevő) : </t>
  </si>
  <si>
    <t>Név:</t>
  </si>
  <si>
    <t>Születési név:</t>
  </si>
  <si>
    <t>Születési hely:</t>
  </si>
  <si>
    <t>Születési idő:</t>
  </si>
  <si>
    <t xml:space="preserve">Anyja neve: </t>
  </si>
  <si>
    <t>Lakóhelye:</t>
  </si>
  <si>
    <t>Tartózkodási helye:</t>
  </si>
  <si>
    <t>Telefonszáma:</t>
  </si>
  <si>
    <t>között a mai napon az alábbi feltételek szerint:</t>
  </si>
  <si>
    <t>a(z)</t>
  </si>
  <si>
    <t xml:space="preserve">ajtószám alatti  szobából, előszobából és fürdőszobából álló  </t>
  </si>
  <si>
    <t>m2 nagyságú bútorozott lakrészben helyezi el az ellátást igénybe vevőt.</t>
  </si>
  <si>
    <t xml:space="preserve">                  MEGÁLLAPODÁS</t>
  </si>
  <si>
    <t>I. A szolgáltatás igénybe vételének időpontja:</t>
  </si>
  <si>
    <t>A fenntartó</t>
  </si>
  <si>
    <t>biztosítja az ápolást, gondozást nyújtó ellátást.</t>
  </si>
  <si>
    <t>A szolgáltatás igénybevételének kezdő napjától a jelen megállapodásban rögzített jogok és kötelezettségek illetik meg, illetve terhelik a feleket:</t>
  </si>
  <si>
    <r>
      <t>II. Az intézmény által nyújtott szolgáltatások formája, módja, köre</t>
    </r>
    <r>
      <rPr>
        <sz val="12"/>
        <color theme="1"/>
        <rFont val="Times New Roman"/>
        <family val="1"/>
        <charset val="238"/>
      </rPr>
      <t xml:space="preserve">  </t>
    </r>
  </si>
  <si>
    <t>• Évente rendszeres kontrollvizsgálatokat szervez (laborvizsgálat, tüdőszűrés stb.)</t>
  </si>
  <si>
    <t>• Az alapgyógyszerkészlet körébe nem tartozó gyógyszerek, vitaminok, egyéb készítmények beszerzéséről az intézmény gondoskodik, költségeit az ellátást igénybe vevő viseli.</t>
  </si>
  <si>
    <t>• Biztosítja az ellátást igénybe vevő lakhatását a fentebb megjelölt lakrészben</t>
  </si>
  <si>
    <t>• A közös helyiségek és igény szerint a lakrészek rendszeres takarítását</t>
  </si>
  <si>
    <t>• A lakrészek karbantartását, javítását, a szükséges felújításokat</t>
  </si>
  <si>
    <t>• Orvos által rendelt esetekben a diétás étkezést (cukros, epés, egyéb kímélő)</t>
  </si>
  <si>
    <t>• A lakrész és a közös használatú helyiségek folyamatos hideg-meleg víz ellátását és idényszerű fűtését, villamos energiát és kábel TV-t</t>
  </si>
  <si>
    <t>III.  A személyi térítési díj megállapítására, fizetésére vonatkozó szabályok</t>
  </si>
  <si>
    <t xml:space="preserve">1. / Az intézményi térítési díj összege jelenleg:      </t>
  </si>
  <si>
    <t>Ft/nap</t>
  </si>
  <si>
    <t>2./ A személyi térítési díj mértékét a fenntartó állapítja meg az ellátást igénybe vevő jövedelmi helyzetéről szóló jövedelemnyilatkozata alapján.</t>
  </si>
  <si>
    <t>Ha az ellátást igénybe vevő tartási vagy öröklési szerződést kötött, a térítési díj fizetésére a tartási szerződést vállaló a kötelezett. Ebben az esetben a személyi térítési díj összege megegyezik az intézményi térítési díjjal.</t>
  </si>
  <si>
    <t>Az ellátásban részesülő személy</t>
  </si>
  <si>
    <t>a két hónapot meghaladó távolléte idejére</t>
  </si>
  <si>
    <t>az egészségügyi intézményben történő kezelésének tartamára a megállapított személyi térítési díj 40%-át</t>
  </si>
  <si>
    <r>
      <rPr>
        <i/>
        <sz val="12"/>
        <color theme="1"/>
        <rFont val="Times New Roman"/>
        <family val="1"/>
        <charset val="238"/>
      </rPr>
      <t>a két hónapot meg nem haladó távolléte idejére</t>
    </r>
    <r>
      <rPr>
        <sz val="12"/>
        <color theme="1"/>
        <rFont val="Times New Roman"/>
        <family val="1"/>
        <charset val="238"/>
      </rPr>
      <t xml:space="preserve"> a megállapított személyi térítési díj    20%-át fizeti. A távolléti napok naptári éves szinten összesíthetők.</t>
    </r>
  </si>
  <si>
    <t>egyéb esetben a megállapított személyi térítési díj 60%-át fizeti</t>
  </si>
  <si>
    <t>A térítési díj az élelmezésre fordított költségekkel csökken azon ellátottaknál, akik írásbeli bejelentés alapján nem veszik igénybe az egész napi intézményi étkeztetést. (reggeli, ebéd, vacsora)</t>
  </si>
  <si>
    <t>3./ A szolgáltatást igénybe vevő (törvényes képviselője) elfogadja, és tudomásul veszi, hogy a fizetendő térítési díj összege évente változik, melynek mértékét fenntartói döntés határozza, illetve állapítja meg.</t>
  </si>
  <si>
    <t>IV. A szolgáltatás és a megállapodás módosítása, megszűnése, megszüntetése</t>
  </si>
  <si>
    <t>1./ A Megállapodás módosításának szabályai</t>
  </si>
  <si>
    <t>2./ Az intézményi jogviszony megszűnésének módjai:</t>
  </si>
  <si>
    <t>Az intézményi jogviszony megszűnik:</t>
  </si>
  <si>
    <t>c) határozott idejű megállapodás esetében a határozott idő elteltével, kivéve, ha törvény rendelkezései alapján az elhelyezés időtartama meghosszabbítható</t>
  </si>
  <si>
    <t>d) a Megállapodás felmondásával</t>
  </si>
  <si>
    <r>
      <t>·</t>
    </r>
    <r>
      <rPr>
        <sz val="7"/>
        <color rgb="FF222222"/>
        <rFont val="Times New Roman"/>
        <family val="1"/>
        <charset val="238"/>
      </rPr>
      <t xml:space="preserve">         </t>
    </r>
    <r>
      <rPr>
        <sz val="12"/>
        <color rgb="FF222222"/>
        <rFont val="Times New Roman"/>
        <family val="1"/>
        <charset val="238"/>
      </rPr>
      <t xml:space="preserve">az intézményvezető  </t>
    </r>
  </si>
  <si>
    <t>4., ha az Intézmény szolgáltatásait nem veszi igénybe, vagyis a további elhelyezése nem indokolt</t>
  </si>
  <si>
    <t>A megállapodás megszüntetésének az időpontja a felek közös megegyezésén alapul.</t>
  </si>
  <si>
    <t>Az ellátást változatlan feltételek mellett mindaddig biztosítani kell, amíg a fenntartó nem dönt, illetve a bíróság jogerős határozatot nem hoz.</t>
  </si>
  <si>
    <t>•Terápiás és képességfejlesztő foglalkoztatás keretében gondoskodik a megmaradt képességek fejlesztéséről, szinten tartásáról. A foglalkoztatásban való részvétel önkéntes.</t>
  </si>
  <si>
    <t xml:space="preserve">V. Jogorvoslat </t>
  </si>
  <si>
    <t xml:space="preserve">Az ellátást igénybe vevő (törvényes képviselője) az együttéléssel, az intézményi ellátással kapcsolatos kisebb jelentőségű panasza esetén a gondozást végző ápolóhoz fordulhat a sérelem orvoslása érdekében. </t>
  </si>
  <si>
    <t xml:space="preserve">Amennyiben a panasz ily módon nem rendezhető, vagy jelentősebb mértékű érdeksérelem történt, az ellátott vagy hozzátartozója (törvényes képviselője) az intézmény főnővéréhez, annak távollétében helyetteséhez fordulhat. </t>
  </si>
  <si>
    <t xml:space="preserve">Abban az esetben, ha a megtett intézkedések a panaszos számára nem megnyugtató módon végződtek, az ellátást igénybe vevő fordulhat az Érdek-képviseleti Fórumhoz, a fenntartóhoz, az ellátottjogi képviselőhöz, illetve az illetékes bírósághoz. </t>
  </si>
  <si>
    <t>A terület ellátott-jogi képviselője: Sajtos Éva</t>
  </si>
  <si>
    <t>Elérhetősége telefonon: 0620 4899 657</t>
  </si>
  <si>
    <t xml:space="preserve"> VI.  A felek tájékoztatási kötelezettsége</t>
  </si>
  <si>
    <t>2. / Az ellátott és hozzátartozója az intézménybe való felvételkor köteles nyilatkozni:</t>
  </si>
  <si>
    <t xml:space="preserve">Az intézmény és fenntartója – tekintettel arra, hogy terhére a szerződés hosszú és emberileg nem belátható időre szóló kötelezettségeket tartalmaz, - kijelenti, hogy előre nem látható, rendkívüli helyzetekben is mindent elvárhatót megtesz, hogy a megállapodásban foglalt kötelezettségeit a lehető legjobban teljesítse. </t>
  </si>
  <si>
    <t xml:space="preserve">A megállapodást aláíró felek kijelentik, hogy vitás kérdéseiket elsődlegesen tárgyalás útján kívánják rendezni. A jelen megállapodásban nem szabályozott kérdésekben a Polgári törvénykönyv, továbbá a szociális igazgatásról és szociális ellátásokról szóló és azokhoz kapcsolódó jogszabályok rendelkezései az irányadók. </t>
  </si>
  <si>
    <t xml:space="preserve">1. / Az intézménybe való felvételkor a fenntartó tájékoztatta az ellátást igénybevevőt (törvényes képviselőjét) és hozzátartozóját: </t>
  </si>
  <si>
    <t>·        az intézmény által vezetett nyilvántartásokról, a Központi Elektronikus Nyilvántartási rendszerről</t>
  </si>
  <si>
    <t xml:space="preserve">·        az ellátott és hozzátartozó közötti kapcsolattartás, különösen a látogatás, a távozás rendjéről, </t>
  </si>
  <si>
    <t xml:space="preserve">·        az ellátott jogait és érdekeit képviselő társadalmi szervezetekről, az Érdekképviseleti Fórum működéséről </t>
  </si>
  <si>
    <t>·        az ellátást igénybe vevő (törvényes képviselője) jogairól és kötelezettségeiről</t>
  </si>
  <si>
    <t>·        a panaszjog gyakorlásának módjáról, az ellátott-jogi képviselőről és elérhetőségéről</t>
  </si>
  <si>
    <t>·        térítési díj összegéről, fizetésének módjáról, mulasztásának következményeiről</t>
  </si>
  <si>
    <t xml:space="preserve">·        az intézményi jogviszony megszűnésének eseteiről </t>
  </si>
  <si>
    <t>·        a tájékoztatásban foglaltak tudomásulvételéről, elfogadásáról és annak tiszteletben tartásáról;</t>
  </si>
  <si>
    <t>·        minden olyan adatról, amely törvény alapján az intézményben vezetett nyilvántartásokhoz szükséges</t>
  </si>
  <si>
    <t>·        minden olyan dologról, ami az intézményi jogviszony létesítését, fenntartását illetve megszüntetését befolyásolhatja, vagy azt más okból fontosnak tartja.</t>
  </si>
  <si>
    <t>·        az ellátást igénybevevő állapotáról, annak lényeges változásáról;</t>
  </si>
  <si>
    <t>·        az egészségügyi intézménybe való beutalásáról;</t>
  </si>
  <si>
    <t>·        az orvosi javaslat által rendelt szükséges gyógykezelésről;</t>
  </si>
  <si>
    <t xml:space="preserve">VII. Záró rendelkezések </t>
  </si>
  <si>
    <t>·        a személyi térítési díj meg nem fizetésének következményeiről, valamint a behajtás érdekében kezdeményezett intézkedéséről;</t>
  </si>
  <si>
    <t xml:space="preserve">Alulírottak a jelen Megállapodást elolvasás után, mint akaratukkal mindenben megegyezőt, jóváhagyólag írják alá. </t>
  </si>
  <si>
    <t>napján</t>
  </si>
  <si>
    <t xml:space="preserve">                       Idősek otthona bentlakásos ellátásról,</t>
  </si>
  <si>
    <r>
      <rPr>
        <u/>
        <sz val="12"/>
        <color theme="1"/>
        <rFont val="Times New Roman"/>
        <family val="1"/>
        <charset val="238"/>
      </rPr>
      <t>akinek a  legközelebbi hozzátartozója</t>
    </r>
    <r>
      <rPr>
        <sz val="12"/>
        <color theme="1"/>
        <rFont val="Times New Roman"/>
        <family val="1"/>
        <charset val="238"/>
      </rPr>
      <t xml:space="preserve"> / törvényes képviselője</t>
    </r>
  </si>
  <si>
    <t>• A fenntartó – előre meghatározott rendelési időben – biztosítja a rendszeres orvosi felügyeletet és szükség szerint a szakorvosi ellátást. Gondoskodik a napi 24 órás, orvosi útmutatás alapján végzett szakápolói felügyeletről.</t>
  </si>
  <si>
    <t>• Az otthon szükség esetén megszervezi a gondozott kórházba és egészségügyi intézménybe való szállítását. A kórházból való visszaszállításról az illetékes kórház gondoskodik, információs együttműködésben az otthon orvosával. Az otthon köteles 24 órán belül a hozzátartozót értesíteni a gondozott egészségügyi állapotának lényeges változásáról, illetve kórházba kerüléséről.</t>
  </si>
  <si>
    <t>• Biztosítja az ellátott egészségi állapotának romlása esetén – amennyiben az nem igényel kórházi kezelést – a szakszerű ápolást az ellátott saját lakrészében, vagy szükség szerint az otthon gyengélkedő részében.</t>
  </si>
  <si>
    <t>A fenntartó az ellátást igénybe vevő részére teljes körű ellátást nyújt:</t>
  </si>
  <si>
    <r>
      <t xml:space="preserve">1083 Budapest, Illés utca 38. szám </t>
    </r>
    <r>
      <rPr>
        <sz val="12"/>
        <color theme="1"/>
        <rFont val="Times New Roman"/>
        <family val="1"/>
        <charset val="238"/>
      </rPr>
      <t>alatt</t>
    </r>
    <r>
      <rPr>
        <b/>
        <sz val="12"/>
        <color theme="1"/>
        <rFont val="Times New Roman"/>
        <family val="1"/>
        <charset val="238"/>
      </rPr>
      <t xml:space="preserve"> </t>
    </r>
    <r>
      <rPr>
        <sz val="12"/>
        <color theme="1"/>
        <rFont val="Times New Roman"/>
        <family val="1"/>
        <charset val="238"/>
      </rPr>
      <t>található személyes gondoskodás keretébe tartozó szakosított ellátást, ápolást, gondozást nyújtó idősek otthonában,</t>
    </r>
  </si>
  <si>
    <t>• Az ellátást igénybe vevő/törvényes képviselő (hozzátartozó) tudomásul veszi és elfogadja, hogy az otthon vezető orvosa, megfelelő indok esetén (pl. közegészségügyi, járványügyi) jogosult az ellátást igénybe vevőt kórházba utalni, vagy más – a jogszabályban meghatározott – intézkedést megtenni. Az idősek otthona ez idő alatt rendszeres kapcsolatot tart a kezelést végző intézet orvosával.</t>
  </si>
  <si>
    <t>• Az egészségi állapotnak megfelelő rendszeres vizsgálatokat végez (vércukorszint mérés, vérnyomásmérés stb.)</t>
  </si>
  <si>
    <t>• Megszervezi gyógyászati segédeszközök (szemüveg, hallókészülék, inkontinencia betét, támbot, járókeret, kerekesszék stb.) engedélyeztetését és beszerzését – az ellátott költségén</t>
  </si>
  <si>
    <t>• Napi háromszori étkezést, az ellátást igénybe vevő életkori sajátosságainak és az egészséges táplálkozás követelményeinek megfelelően, és ennek keretében naponta legalább egy alkalommal meleg ételt biztosít</t>
  </si>
  <si>
    <t>• Az ellátást igénybe vevő egészségi állapotától függően a személyes ruházat, ágynemű mosását, vasalását</t>
  </si>
  <si>
    <t>•A szabadidő kulturált eltöltését különböző foglakozások és intézményen belüli rendezvények keretében</t>
  </si>
  <si>
    <t>•Rendszeres mentális gondozást, szakemberek által</t>
  </si>
  <si>
    <t>•Gondoskodik az ellátást igénybe vevő értékeinek és vagyontárgyainak megőrzéséről, melynek módját a házirendben szabályozza</t>
  </si>
  <si>
    <t>•Amennyiben az ellátást igénybe vevő, vagy hozzátartozója igényli, az Otthon dolgozói gondoskodnak az elhunyt ellátottak végtisztességre történő felkészítéséről. Abban az esetben, ha az elhunyt ellátott eltemettetéséről gondoskodó személy nem létezik vagy nem lelhető fel, az intézmény hivatalból kezdeményezi a köztemetést</t>
  </si>
  <si>
    <t>•Az intézmény térítési díj ellenében külön  szolgáltatásokat biztosít (pl. pedikűr, fodrászat, kozmetika, masszőr)</t>
  </si>
  <si>
    <t>•A szolgáltató köteles gondoskodni a jogosult és hozzátartozói közötti személyes kapcsolattartás kulturált és zavartalan körülményeinek biztosításáról</t>
  </si>
  <si>
    <t>•Az intézmény megfelelő lehetőséget biztosít a hitélet gyakorlására</t>
  </si>
  <si>
    <t>•Halottak napján a budapesti temetőkben nyugvó hozzátartozók, barátok sírjainak meglátogatását az intézmény gépkocsiján</t>
  </si>
  <si>
    <t>•Az Intézmény vállalja külső programok szervezését (kirándulások, színház-, hangverseny-, múzeumlátogatások), melyek költségeihez – részvétel esetén – az ellátást igénybe vevő hozzájárul</t>
  </si>
  <si>
    <t>A fenntartó az ellátás igénybevételével és a megállapodás megkötésével egyidejűleg - külön, írásban - értesíti a szolgáltatás igénybe vevőt a személyi térítési díj megállapításáról, az alábbiak szerint:</t>
  </si>
  <si>
    <t>4./ Az ellátást igénybe vevő, illetve a térítési díj fizetését nyilatkozatban vállaló hozzátartozó, a személyi térítési díjat e megállapodás értelmében az igénybevétel első napjától, havonként, a tárgyhónap 30. napjáig köteles az otthon házi pénztárába, vagy átutalási számlájára befizetni.</t>
  </si>
  <si>
    <t xml:space="preserve">A Megállapodás módosítása a szerződő felek egyetértésével írásban történik. Az esetleges kogens (eltérést nem engedő) jogszabályi változás esetén a megállapodás módosítására nem kerül sor, és a fenntartó a mindenkori hatályos jogszabályok alapján biztosítja az ellátást.  </t>
  </si>
  <si>
    <t>a) az intézmény jogutód nélküli megszűnésével</t>
  </si>
  <si>
    <t>b) a jogosult halálával</t>
  </si>
  <si>
    <r>
      <t>·</t>
    </r>
    <r>
      <rPr>
        <sz val="7"/>
        <color rgb="FF222222"/>
        <rFont val="Times New Roman"/>
        <family val="1"/>
        <charset val="238"/>
      </rPr>
      <t xml:space="preserve">         </t>
    </r>
    <r>
      <rPr>
        <sz val="12"/>
        <color rgb="FF222222"/>
        <rFont val="Times New Roman"/>
        <family val="1"/>
        <charset val="238"/>
      </rPr>
      <t>az ellátott, illetve törvényes képviselője indokolás nélkül</t>
    </r>
  </si>
  <si>
    <t xml:space="preserve">1., ha az ellátást igénybe vevő pszichiátriai, vagy szenvedélybetegsége miatt másik intézményben történő elhelyezése indokolt, vagy egészségi állapota oly mértékben romlik, hogy az Intézmény ellátni nem tudja  </t>
  </si>
  <si>
    <t>2., ha az ellátást igénybe vevő a házirendet súlyosan megsérti</t>
  </si>
  <si>
    <t>3., ha az ellátást igénybe vevő / törvényes képviselője, vagy a térítési díj megfizetését írásban vállaló megfizető személy, a térítési díj fizetési kötelezettségének nem tesz eleget. Hat hónapon át folyamatosan térítési díj tartozás áll fenn, és az, a hatodik hónap utolsó napján a kéthavi személyi térítési díj összegét meghaladja, valamint vagyoni, jövedelmi viszonyai lehetővé teszik a térítési díj megfizetését</t>
  </si>
  <si>
    <t>·        az intézményben biztosított ellátás tartamáról és feltételeiről</t>
  </si>
  <si>
    <t>……………………………….</t>
  </si>
  <si>
    <t>……………………………..</t>
  </si>
  <si>
    <t xml:space="preserve">Dr. Tóth István, Igazgató </t>
  </si>
  <si>
    <t>ellátást igénybe vevő</t>
  </si>
  <si>
    <t>a fenntartó képviseletében</t>
  </si>
  <si>
    <t>……………..……………</t>
  </si>
  <si>
    <t>Előttünk, mint tanúk előtt:</t>
  </si>
  <si>
    <t>Jelen megállapodás elválaszthatatlan részét képezi:</t>
  </si>
  <si>
    <t>1. sz. melléklet:</t>
  </si>
  <si>
    <t>Értesítés személyi térítési díj megállapításáról</t>
  </si>
  <si>
    <t xml:space="preserve">Tanú 1. </t>
  </si>
  <si>
    <t xml:space="preserve">Tanú 2. </t>
  </si>
  <si>
    <r>
      <t>Amennyiben  a felmondás jogszerűségét az ellátást igénybe vevő /  törvényes képviselője, vagy a térítési díjat megfizető személy vitatja, az arról szóló értesítés kézhezvételétől számított</t>
    </r>
    <r>
      <rPr>
        <sz val="12"/>
        <rFont val="Times New Roman"/>
        <family val="1"/>
        <charset val="238"/>
      </rPr>
      <t xml:space="preserve"> 8 napon</t>
    </r>
    <r>
      <rPr>
        <sz val="12"/>
        <color rgb="FFFF0000"/>
        <rFont val="Times New Roman"/>
        <family val="1"/>
        <charset val="238"/>
      </rPr>
      <t xml:space="preserve"> </t>
    </r>
    <r>
      <rPr>
        <sz val="12"/>
        <rFont val="Times New Roman"/>
        <family val="1"/>
        <charset val="238"/>
      </rPr>
      <t>belül</t>
    </r>
    <r>
      <rPr>
        <sz val="12"/>
        <color rgb="FFFF0000"/>
        <rFont val="Times New Roman"/>
        <family val="1"/>
        <charset val="238"/>
      </rPr>
      <t xml:space="preserve"> </t>
    </r>
    <r>
      <rPr>
        <sz val="12"/>
        <color rgb="FF222222"/>
        <rFont val="Times New Roman"/>
        <family val="1"/>
        <charset val="238"/>
      </rPr>
      <t>a fenntartóhoz fordulhat. Ha a fenntartó döntését is vitatja, akkor a bíróságtól kérhető</t>
    </r>
    <r>
      <rPr>
        <i/>
        <sz val="12"/>
        <color rgb="FF222222"/>
        <rFont val="Times New Roman"/>
        <family val="1"/>
        <charset val="238"/>
      </rPr>
      <t xml:space="preserve"> </t>
    </r>
    <r>
      <rPr>
        <sz val="12"/>
        <color rgb="FF222222"/>
        <rFont val="Times New Roman"/>
        <family val="1"/>
        <charset val="238"/>
      </rPr>
      <t>felmondás jogellenességének megállapítása</t>
    </r>
  </si>
  <si>
    <t>A térítési díj felülvizsgálatáról szóló értesítés ezen megállapodás mellékletét fogja képezni. Amennyiben az ellátást igénybe vevő a személyi térítési díj mértékével nem ért egyet, az értesítés kézhezvételétől számított 8 napon belül a fenntartóhoz fordulhat jogorvoslatért.</t>
  </si>
  <si>
    <t>hozzátartozó / törvényes képviselő</t>
  </si>
  <si>
    <t>Budapest,</t>
  </si>
  <si>
    <t xml:space="preserve">Értesítés </t>
  </si>
  <si>
    <t>személyi térítési díj megállapításáról</t>
  </si>
  <si>
    <t>Lakcím:</t>
  </si>
  <si>
    <t xml:space="preserve">A személyi térítési díjat az 1993. évi III. törvény 115. §, továbbá a 29/1993. (II. 17.) kormányrendelet, valamint a fenntartó által megállapított intézményi térítési díj figyelembevételével állapítottam meg. </t>
  </si>
  <si>
    <t xml:space="preserve">Amennyiben a megállapított személyi térítési díj összegével nem ért egyet, úgy jogorvoslatért 8 napon belül a fenntartóhoz fordulhat. </t>
  </si>
  <si>
    <t>………………………………………….</t>
  </si>
  <si>
    <t>1.      sz. melléklet</t>
  </si>
  <si>
    <t>Tartózkodási hely:</t>
  </si>
  <si>
    <t xml:space="preserve">Tájékoztatom, hogy a Napfény Otthon KKH Alapítvány Idősek Otthonában az intézményi </t>
  </si>
  <si>
    <t xml:space="preserve">térítési díj: </t>
  </si>
  <si>
    <t xml:space="preserve">Budapest, </t>
  </si>
  <si>
    <t>Születési neve:</t>
  </si>
  <si>
    <t>Neve:</t>
  </si>
  <si>
    <t>Jövedelemnyilatkozat</t>
  </si>
  <si>
    <t>Az ellátást kérelmező személyre vonatkozó személyi adatok:</t>
  </si>
  <si>
    <t xml:space="preserve"> (itt azt a lakcímet kell megjelölni, ahol a kérelmező életvitelszerűen tartózkodik)</t>
  </si>
  <si>
    <t>Az 1993. évi III. törvény 117/B. §-a szerint a mindenkori intézményi térítési díjjal azonos személyi térítési díj megfizetését az ellátást igénylő vagy a térítési díjat megfizető más személy vállalja-e (a rovat kitöltése nem minősül tényleges vállalásnak):</t>
  </si>
  <si>
    <t>JÖVEDELEMNYILATKOZAT:</t>
  </si>
  <si>
    <t>1. az ellátást igénylő rendszeres havi jövedelme:</t>
  </si>
  <si>
    <t>1.1. Munkaviszonyból és más foglalkoztatási jogviszonyból származó:</t>
  </si>
  <si>
    <t>1.2. Társas és egyéni vállalkozásból, őstermelői, illetve szellemi és más önálló tevékenységből származó:</t>
  </si>
  <si>
    <t>1.3. Alkalmi munkavégzésből származó:</t>
  </si>
  <si>
    <t>1.4. Táppénz, gyermekgondozási támogatások:</t>
  </si>
  <si>
    <t>1.5. Önkormányzat és munkaügyi szervek által folyósított ellátások:</t>
  </si>
  <si>
    <t>Amennyiben az erre vonatkozó igazolás beszerzését hivatalból kéri, az ellátást folyósító szerv neve és címe:</t>
  </si>
  <si>
    <t>1.6. Nyugellátás és egyéb nyugdíjszerű rendszeres szociális ellátások:</t>
  </si>
  <si>
    <t>1.7. Egyéb jövedelem:</t>
  </si>
  <si>
    <t>2. összes (nettó) havi jövedelem:</t>
  </si>
  <si>
    <t>Büntetőjogi felelősségem tudatában kijelentem, hogy a közölt adatok a valóságnak megfelelnek. A térítési díj megállapításához szükséges jövedelmet igazoló bizonylatokat egyidejűleg csatoltam. Hozzájárulok a kérelemben szereplő adatoknak a szociális igazgatási eljárás során történő felhasználásához.</t>
  </si>
  <si>
    <t xml:space="preserve">                                                                        Az ellátást igénylő (törvényes képviselő) aláírása</t>
  </si>
  <si>
    <t>Anyja neve:</t>
  </si>
  <si>
    <t>Születési hely, idő:</t>
  </si>
  <si>
    <t>•Támogatja az intézményen belüli társas kapcsolatok kialakulását és működését</t>
  </si>
  <si>
    <t>.</t>
  </si>
  <si>
    <r>
      <t xml:space="preserve">            nem</t>
    </r>
    <r>
      <rPr>
        <i/>
        <sz val="12"/>
        <color theme="1"/>
        <rFont val="Times New Roman"/>
        <family val="1"/>
        <charset val="238"/>
      </rPr>
      <t xml:space="preserve"> (ebben az esetben a jövedelemnyilatkozatot és a vagyonnyilatkozatot ki kell tölteni)</t>
    </r>
  </si>
  <si>
    <r>
      <t xml:space="preserve">            igen  </t>
    </r>
    <r>
      <rPr>
        <i/>
        <sz val="12"/>
        <color theme="1"/>
        <rFont val="Times New Roman"/>
        <family val="1"/>
        <charset val="238"/>
      </rPr>
      <t>(ebben az esetben a Jövedelemnyilatkozat további részét nem kell kitölteni.)</t>
    </r>
  </si>
  <si>
    <t xml:space="preserve">Ft/nap, kétágyas szobában </t>
  </si>
  <si>
    <t>Térítési díj nem fizetése esetén, a vonatkozó jogszabályok szerint,a  nyilvántartott díjhátralékról az intézmény vezetője a fenntartót értesíti. A fenntartó pedig intézkedik a térítési díj hátralék behajtásáról. Ha a behajtás eredménytelenül végződik, a fenntartó a hátralék mértékéig kezdeményezi a jelzálog bejegyzést, illetve hagyatéki teherként érvényesíti igényét.</t>
  </si>
  <si>
    <t>………...…………………………</t>
  </si>
  <si>
    <t>·        az intézményi Házirendről (mely tartalmazza az intézmény belső rendjét és az együttélés szabályait), és melynek egy példánya az ellátást igénybe vevő számára átadásra került. Átvételét az ellátott vagy törvényes képviselője elismeri a Megállapodás aláírásával</t>
  </si>
  <si>
    <t>·        az intézménybe való felvételhez, az intézményi jogviszony létesítéséhez szükséges okiratokról, személyes használati tárgyakról, gyámi nyilatkozatokról, a személyes megjelenésre vonatkozó szabályokról és más, jogszabályban meghatározott feltételekről</t>
  </si>
  <si>
    <t>·        minden olyan körülményről, amely a személyi térítési díj megállapításához szükséges</t>
  </si>
  <si>
    <t>·        arról, hogy az ellátott nem szenved közösségre veszélyes fertőző, vagy pszichiátria betegségben, és alkalmazkodik a közösségi életvitelhez</t>
  </si>
  <si>
    <t>·        arról, hogy a szociális ellátásra való jogosultság feltételeiben és az ellátott, (törvényes képviselője) továbbá a közeli hozzátartozója személyazonosító adataiban beállott változásokról haladéktalanul tájékoztatni fogja az intézmény vezetőjét</t>
  </si>
  <si>
    <t xml:space="preserve">Havi jövedelme </t>
  </si>
  <si>
    <t xml:space="preserve">A személyi térítési díj az ellátott (törvényes képviselője) nyilatkozata alapján az ellátott mindenkori havi jövedelmének a </t>
  </si>
  <si>
    <t>-a</t>
  </si>
  <si>
    <t>Összes havi (nettó) jövedelem</t>
  </si>
  <si>
    <t>naponta:</t>
  </si>
  <si>
    <t>Ft</t>
  </si>
  <si>
    <t>havonta:</t>
  </si>
  <si>
    <t xml:space="preserve">Ennek alapján az Ön által fizetendő térítési díj </t>
  </si>
  <si>
    <t>napjától, határozatlan időre</t>
  </si>
  <si>
    <t xml:space="preserve">Az Ön /törvényes képviselője által tett nyilatkozat alapján az Ön /törvényes képviselője által havonta fizetendő személyi térítési díj  az ellátást igénybe vevő mindenkori havi jövedelmének a </t>
  </si>
  <si>
    <t>…………………………….……                          .……………………………….………</t>
  </si>
  <si>
    <t xml:space="preserve">       hogy az Otthon pénztárosa/munkatársa, a pénztárban  letéteben elhelyezett pénzét kezelheti </t>
  </si>
  <si>
    <r>
      <rPr>
        <b/>
        <u/>
        <sz val="12"/>
        <color theme="1"/>
        <rFont val="Times New Roman"/>
        <family val="1"/>
        <charset val="238"/>
      </rPr>
      <t>Az ellátást igénybe vevő</t>
    </r>
    <r>
      <rPr>
        <sz val="12"/>
        <color theme="1"/>
        <rFont val="Times New Roman"/>
        <family val="1"/>
        <charset val="238"/>
      </rPr>
      <t xml:space="preserve"> / törvényes képviselője kérelmére a Napfény Otthon Közhasznú Alapítvány az általa fenntartott</t>
    </r>
  </si>
  <si>
    <t xml:space="preserve">       hogy az Otthon az ellátást igénybe vevő személyes azonosító okmányairól fénymásolatot készíthet, és azt, az adatvédelmi törvénynek megfelelően kezelheti.  </t>
  </si>
  <si>
    <t>3. / Az ellátott és hozzátartozója az intézménybe való felvételekor jelen külön aláírt nyilatkozatával egyértelmű, kifejezett hozzájárulását adja ahhoz, hogy az Otthon adatvédelmi szabályzatát elfogadja és az Otthon adatkezelői részére az adatokat átadja a nyilvántartás vezetéséhez,jelentésekhez és a törvényben előírt feladatokhoz. (átadandó adatok: személyes adatok, egészségügyi adatok és kórtörténet, nyugdíjas és egyéb pénzügyi adatok, hozzátartozók adatai).</t>
  </si>
  <si>
    <t>4. / A bentlakásos szociális intézmény vezetője köteles értesíteni, illetve tájékoztatni az ellátottat (törvényes képviselőjét) és az általa megjelölt hozzátartozóját:</t>
  </si>
  <si>
    <t>Vagyonnyilatkozat</t>
  </si>
  <si>
    <t>1. A nyilatkozóra vonatkozó személyes adatok:</t>
  </si>
  <si>
    <t>(itt azt a lakcímet kell megjelölni, ahol a kérelmező életvitelszerűen tartózkodik)</t>
  </si>
  <si>
    <t>A nyilatkozó vagyona:</t>
  </si>
  <si>
    <t>2. Pénzvagyon</t>
  </si>
  <si>
    <t>2. Bankszámlán/fizetési számlán rendelkezésre álló összeg, ideértve a bankszámlán/fizetési számlán lekötött betéteket és a betétszerződés alapján rendelkezésre álló összeget is: .............................. Ft</t>
  </si>
  <si>
    <t>A számlavezető pénzintézet neve, címe: .................................................................................</t>
  </si>
  <si>
    <t>3. Takarékbetét-szerződés alapján rendelkezésre álló összeg: ........................................... Ft</t>
  </si>
  <si>
    <t>A betétszámlát vezető pénzintézet neve, címe: .......................................................................</t>
  </si>
  <si>
    <t>3. Ingatlanvagyon</t>
  </si>
  <si>
    <r>
      <t>1. Lakástulajdon és lakótelek-tulajdon címe</t>
    </r>
    <r>
      <rPr>
        <sz val="12"/>
        <color rgb="FF222222"/>
        <rFont val="Times New Roman"/>
        <family val="1"/>
        <charset val="238"/>
      </rPr>
      <t>: .......................................................................... helyrajzi száma: .................., a lakás alapterülete: ........ m2, a telek alapterülete: ........ m2, tulajdoni hányad: .........., a szerzés ideje: ............ év</t>
    </r>
  </si>
  <si>
    <t>Becsült forgalmi érték: ........................... Ft</t>
  </si>
  <si>
    <r>
      <t>Haszonélvezeti joggal terhelt: igen/nem </t>
    </r>
    <r>
      <rPr>
        <i/>
        <sz val="12"/>
        <color rgb="FF222222"/>
        <rFont val="Times New Roman"/>
        <family val="1"/>
        <charset val="238"/>
      </rPr>
      <t>(a megfelelő aláhúzandó)</t>
    </r>
  </si>
  <si>
    <r>
      <t>2. Üdülőtulajdon és üdülőtelek-tulajdon címe</t>
    </r>
    <r>
      <rPr>
        <sz val="12"/>
        <color rgb="FF222222"/>
        <rFont val="Times New Roman"/>
        <family val="1"/>
        <charset val="238"/>
      </rPr>
      <t>: ................................................................. helyrajzi száma: ..............., az üdülő alapterülete: .......... m2, a telek alapterülete: ........ m2, tulajdoni hányad: .........., a szerzés ideje: ............ év</t>
    </r>
  </si>
  <si>
    <r>
      <t>3. Egyéb, nem lakás céljára szolgáló épület-(épületrész-)tulajdon megnevezése (zártkerti építmény, műhely, üzlet, műterem, rendelő, garázs stb.):</t>
    </r>
    <r>
      <rPr>
        <sz val="12"/>
        <color rgb="FF222222"/>
        <rFont val="Times New Roman"/>
        <family val="1"/>
        <charset val="238"/>
      </rPr>
      <t xml:space="preserve"> .................................................... címe: .................................................................................. helyrajzi száma: ........................., alapterülete: ......... m2, tulajdoni hányad: .........., a szerzés ideje: ............ év</t>
    </r>
  </si>
  <si>
    <r>
      <t>4. Termőföldtulajdon megnevezése</t>
    </r>
    <r>
      <rPr>
        <sz val="12"/>
        <color rgb="FF222222"/>
        <rFont val="Times New Roman"/>
        <family val="1"/>
        <charset val="238"/>
      </rPr>
      <t>: ....................................... címe: ..................................... helyrajzi száma: ............, alapterülete: ........ m2, tulajdoni hányad: .........., a szerzés ideje: ............ év</t>
    </r>
  </si>
  <si>
    <r>
      <t>5. 18 hónapon belül ingyenesen átruházott ingatlan címe</t>
    </r>
    <r>
      <rPr>
        <sz val="12"/>
        <color rgb="FF222222"/>
        <rFont val="Times New Roman"/>
        <family val="1"/>
        <charset val="238"/>
      </rPr>
      <t xml:space="preserve"> .................................................... helyrajzi száma: ............, alapterülete .......... m2, tulajdoni hányad ........, az átruházás ideje ........... év</t>
    </r>
  </si>
  <si>
    <t>6. Ingatlanhoz kötődő vagyoni értékű jog:</t>
  </si>
  <si>
    <t>A kapcsolódó ingatlan megnevezése ...................................................................................... címe: .............................................................................. helyrajzi száma: ..............................</t>
  </si>
  <si>
    <t>A vagyoni értékű jog megnevezése: haszonélvezeti □, használati □, földhasználati □, lakáshasználati □, haszonbérleti □, bérleti □, jelzálogjog □, egyéb □.</t>
  </si>
  <si>
    <t>Ingatlan becsült forgalmi értéke: ........................... Ft</t>
  </si>
  <si>
    <t>Kijelentem, hogy a fenti adatok a valóságnak megfelelnek. Hozzájárulok a nyilatkozatban szereplő adatoknak az eljárásban történő felhasználásához, kezeléséhez.</t>
  </si>
  <si>
    <t>....................................................................... </t>
  </si>
  <si>
    <t>Megjegyzés:</t>
  </si>
  <si>
    <t>Ha a nyilatkozó vagy kiskorú igénybe vevő esetén családtagja bármely vagyontárgyból egynél többel rendelkezik, akkor a vagyonnyilatkozat megfelelő pontját a vagyontárgyak számával egyezően kell kitölteni. Amennyiben a vagyonnyilatkozatban feltüntetett vagyon nem Magyarország területén van, a forgalmi értéket a vagyon helye szerinti állam hivatalos pénznemében is fel kell tüntetni.</t>
  </si>
  <si>
    <t xml:space="preserve">Lakóhely: </t>
  </si>
  <si>
    <t xml:space="preserve">Születési hely, idő: </t>
  </si>
  <si>
    <t xml:space="preserve">Születési név: </t>
  </si>
  <si>
    <t xml:space="preserve">Dátum: </t>
  </si>
  <si>
    <t xml:space="preserve">Név: </t>
  </si>
  <si>
    <t xml:space="preserve"> Az ellátást igénybe vevő (törvényes képviselő aláírása)</t>
  </si>
  <si>
    <t>1. A nyilatkozó rendelkezésére álló készpénz összege: ....................................... Ft</t>
  </si>
  <si>
    <t xml:space="preserve">Halál Esetén az intézményben lévő ingóságok elszállításáról, 15 napon belül hozzátartozó köteles gondoskodni, ennek elmaradása esetén 50 000 Ft elszállítási díjat köteles fizetni az Alapítvány számára. Az ittmaradt dolgokat az Alapítvány nem tárolja, azok szabályszerű kezeléséről gondoskodik. </t>
  </si>
  <si>
    <t>2019.12.10</t>
  </si>
  <si>
    <t>1</t>
  </si>
  <si>
    <t>4</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</si>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</sst>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Ft&quot;"/>
    <numFmt numFmtId="165" formatCode="#,##0_ ;[Red]\-#,##0\ "/>
  </numFmts>
  <fonts count="18"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i/>
      <sz val="12"/>
      <color theme="1"/>
      <name val="Times New Roman"/>
      <family val="1"/>
      <charset val="238"/>
    </font>
    <font>
      <sz val="12"/>
      <color rgb="FF222222"/>
      <name val="Symbol"/>
      <family val="1"/>
      <charset val="2"/>
    </font>
    <font>
      <sz val="7"/>
      <color rgb="FF222222"/>
      <name val="Times New Roman"/>
      <family val="1"/>
      <charset val="238"/>
    </font>
    <font>
      <sz val="12"/>
      <color rgb="FF222222"/>
      <name val="Times New Roman"/>
      <family val="1"/>
      <charset val="238"/>
    </font>
    <font>
      <i/>
      <sz val="12"/>
      <color rgb="FF222222"/>
      <name val="Times New Roman"/>
      <family val="1"/>
      <charset val="238"/>
    </font>
    <font>
      <sz val="12"/>
      <color rgb="FFFF0000"/>
      <name val="Times New Roman"/>
      <family val="1"/>
      <charset val="238"/>
    </font>
    <font>
      <b/>
      <sz val="12"/>
      <color rgb="FFFF0000"/>
      <name val="Times New Roman"/>
      <family val="1"/>
      <charset val="238"/>
    </font>
    <font>
      <u/>
      <sz val="12"/>
      <color theme="1"/>
      <name val="Times New Roman"/>
      <family val="1"/>
      <charset val="238"/>
    </font>
    <font>
      <sz val="12"/>
      <name val="Times New Roman"/>
      <family val="1"/>
      <charset val="238"/>
    </font>
    <font>
      <b/>
      <sz val="14"/>
      <color theme="1"/>
      <name val="Times New Roman"/>
      <family val="1"/>
      <charset val="238"/>
    </font>
    <font>
      <b/>
      <sz val="12"/>
      <name val="Times New Roman"/>
      <family val="1"/>
      <charset val="238"/>
    </font>
    <font>
      <sz val="12"/>
      <color rgb="FF000000"/>
      <name val="Times New Roman"/>
      <family val="1"/>
      <charset val="238"/>
    </font>
    <font>
      <b/>
      <u/>
      <sz val="12"/>
      <color theme="1"/>
      <name val="Times New Roman"/>
      <family val="1"/>
      <charset val="238"/>
    </font>
    <font>
      <sz val="11"/>
      <color rgb="FFFF0000"/>
      <name val="Calibri"/>
      <family val="2"/>
      <charset val="238"/>
      <scheme val="minor"/>
    </font>
    <font>
      <b/>
      <sz val="12"/>
      <color rgb="FF222222"/>
      <name val="Times New Roman"/>
      <family val="1"/>
      <charset val="23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s>
  <cellStyleXfs count="1">
    <xf numFmtId="0" fontId="0" fillId="0" borderId="0"/>
  </cellStyleXfs>
  <cellXfs count="151">
    <xf numFmtId="0" fontId="0" fillId="0" borderId="0" xfId="0"/>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wrapText="1"/>
    </xf>
    <xf numFmtId="0" fontId="1" fillId="0" borderId="0" xfId="0" applyFont="1" applyAlignment="1">
      <alignment horizontal="left" wrapText="1"/>
    </xf>
    <xf numFmtId="0" fontId="11" fillId="0" borderId="0" xfId="0" applyFont="1"/>
    <xf numFmtId="0" fontId="0" fillId="0" borderId="0" xfId="0" applyAlignment="1"/>
    <xf numFmtId="0" fontId="1" fillId="2" borderId="0" xfId="0" applyFont="1" applyFill="1" applyAlignment="1">
      <alignment horizontal="left"/>
    </xf>
    <xf numFmtId="0" fontId="1" fillId="2" borderId="0" xfId="0" applyFont="1" applyFill="1"/>
    <xf numFmtId="49" fontId="1" fillId="0" borderId="0" xfId="0" applyNumberFormat="1" applyFont="1"/>
    <xf numFmtId="0" fontId="2" fillId="0" borderId="0" xfId="0" applyFont="1"/>
    <xf numFmtId="49" fontId="1" fillId="0" borderId="0" xfId="0" applyNumberFormat="1" applyFont="1" applyAlignment="1"/>
    <xf numFmtId="3" fontId="1" fillId="0" borderId="0" xfId="0" applyNumberFormat="1" applyFont="1"/>
    <xf numFmtId="3" fontId="1" fillId="0" borderId="0" xfId="0" applyNumberFormat="1" applyFont="1" applyAlignment="1">
      <alignment horizontal="left" wrapText="1"/>
    </xf>
    <xf numFmtId="3" fontId="1" fillId="0" borderId="0" xfId="0" applyNumberFormat="1" applyFont="1" applyAlignment="1">
      <alignment horizontal="right"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Border="1"/>
    <xf numFmtId="0" fontId="1" fillId="0" borderId="0" xfId="0" applyFont="1" applyAlignment="1">
      <alignment horizontal="left" wrapText="1"/>
    </xf>
    <xf numFmtId="0" fontId="1" fillId="0" borderId="0" xfId="0" applyFont="1" applyAlignment="1">
      <alignment horizontal="left"/>
    </xf>
    <xf numFmtId="0" fontId="6" fillId="0" borderId="0" xfId="0" applyFont="1" applyAlignment="1">
      <alignment horizontal="left" wrapText="1"/>
    </xf>
    <xf numFmtId="0" fontId="2" fillId="0" borderId="0" xfId="0" applyFont="1" applyAlignment="1">
      <alignment horizontal="center"/>
    </xf>
    <xf numFmtId="0" fontId="1" fillId="0" borderId="0" xfId="0" applyFont="1" applyAlignment="1">
      <alignment horizontal="center" wrapText="1"/>
    </xf>
    <xf numFmtId="0" fontId="1" fillId="0" borderId="0" xfId="0" applyFont="1" applyAlignment="1">
      <alignment wrapText="1"/>
    </xf>
    <xf numFmtId="49" fontId="1" fillId="0" borderId="0" xfId="0" applyNumberFormat="1" applyFont="1" applyAlignment="1">
      <alignment horizontal="justify"/>
    </xf>
    <xf numFmtId="49" fontId="0" fillId="0" borderId="0" xfId="0" applyNumberFormat="1" applyAlignment="1">
      <alignment horizontal="justify" vertical="center" wrapText="1"/>
    </xf>
    <xf numFmtId="49" fontId="0" fillId="0" borderId="0" xfId="0" applyNumberFormat="1" applyAlignment="1">
      <alignment vertical="center" wrapText="1"/>
    </xf>
    <xf numFmtId="0" fontId="2" fillId="0" borderId="0" xfId="0" applyFont="1" applyAlignment="1"/>
    <xf numFmtId="49" fontId="2" fillId="0" borderId="0" xfId="0" applyNumberFormat="1" applyFont="1" applyAlignment="1"/>
    <xf numFmtId="164" fontId="1" fillId="0" borderId="3" xfId="0" applyNumberFormat="1" applyFont="1" applyBorder="1" applyAlignment="1"/>
    <xf numFmtId="49" fontId="1" fillId="0" borderId="0" xfId="0" applyNumberFormat="1" applyFont="1" applyAlignment="1">
      <alignment horizontal="justify" vertical="center" wrapText="1"/>
    </xf>
    <xf numFmtId="49" fontId="1" fillId="0" borderId="0" xfId="0" applyNumberFormat="1" applyFont="1" applyBorder="1" applyAlignment="1">
      <alignment horizontal="justify" vertical="center" wrapText="1"/>
    </xf>
    <xf numFmtId="0" fontId="1" fillId="0" borderId="0" xfId="0" applyFont="1" applyBorder="1" applyAlignment="1">
      <alignment vertical="center"/>
    </xf>
    <xf numFmtId="0" fontId="0" fillId="0" borderId="0" xfId="0" applyBorder="1"/>
    <xf numFmtId="49" fontId="2" fillId="0" borderId="17" xfId="0" applyNumberFormat="1" applyFont="1" applyBorder="1" applyAlignment="1">
      <alignment vertical="center"/>
    </xf>
    <xf numFmtId="0" fontId="2" fillId="0" borderId="17" xfId="0" applyFont="1" applyBorder="1"/>
    <xf numFmtId="164" fontId="2" fillId="0" borderId="18" xfId="0" applyNumberFormat="1" applyFont="1" applyBorder="1" applyAlignment="1">
      <alignment horizontal="right"/>
    </xf>
    <xf numFmtId="9" fontId="2" fillId="0" borderId="20" xfId="0" applyNumberFormat="1" applyFont="1" applyBorder="1" applyAlignment="1">
      <alignment vertical="center"/>
    </xf>
    <xf numFmtId="49" fontId="1" fillId="0" borderId="0" xfId="0" applyNumberFormat="1" applyFont="1" applyBorder="1" applyAlignment="1">
      <alignment horizontal="justify"/>
    </xf>
    <xf numFmtId="0" fontId="2" fillId="0" borderId="0" xfId="0" applyFont="1" applyBorder="1" applyAlignment="1">
      <alignment horizontal="left" vertical="center"/>
    </xf>
    <xf numFmtId="9" fontId="2" fillId="0" borderId="0" xfId="0" applyNumberFormat="1" applyFont="1" applyBorder="1" applyAlignment="1">
      <alignment vertical="center"/>
    </xf>
    <xf numFmtId="49" fontId="2" fillId="0" borderId="0" xfId="0" applyNumberFormat="1" applyFont="1" applyBorder="1" applyAlignment="1">
      <alignment vertical="center"/>
    </xf>
    <xf numFmtId="0" fontId="2" fillId="0" borderId="0" xfId="0" applyFont="1" applyBorder="1"/>
    <xf numFmtId="164" fontId="2" fillId="0" borderId="0" xfId="0" applyNumberFormat="1" applyFont="1" applyBorder="1" applyAlignment="1">
      <alignment horizontal="right"/>
    </xf>
    <xf numFmtId="0" fontId="0" fillId="0" borderId="21" xfId="0" applyBorder="1"/>
    <xf numFmtId="49" fontId="1" fillId="0" borderId="16" xfId="0" applyNumberFormat="1" applyFont="1" applyBorder="1" applyAlignment="1">
      <alignment vertical="center"/>
    </xf>
    <xf numFmtId="49" fontId="2" fillId="0" borderId="7" xfId="0" applyNumberFormat="1" applyFont="1" applyBorder="1" applyAlignment="1"/>
    <xf numFmtId="3" fontId="9" fillId="0" borderId="7" xfId="0" applyNumberFormat="1" applyFont="1" applyBorder="1"/>
    <xf numFmtId="0" fontId="2" fillId="0" borderId="7" xfId="0" applyFont="1" applyBorder="1"/>
    <xf numFmtId="164" fontId="11" fillId="0" borderId="19" xfId="0" applyNumberFormat="1" applyFont="1" applyBorder="1" applyAlignment="1">
      <alignment horizontal="right"/>
    </xf>
    <xf numFmtId="49" fontId="2" fillId="0" borderId="0" xfId="0" applyNumberFormat="1" applyFont="1" applyBorder="1" applyAlignment="1">
      <alignment horizontal="justify"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0" fontId="1" fillId="0" borderId="0" xfId="0" applyFont="1" applyBorder="1" applyAlignment="1">
      <alignment wrapText="1"/>
    </xf>
    <xf numFmtId="9" fontId="2" fillId="0" borderId="0" xfId="0" applyNumberFormat="1" applyFont="1"/>
    <xf numFmtId="49" fontId="1" fillId="0" borderId="0" xfId="0" applyNumberFormat="1" applyFont="1" applyAlignment="1">
      <alignment wrapText="1"/>
    </xf>
    <xf numFmtId="0" fontId="3" fillId="0" borderId="0" xfId="0" applyFont="1" applyAlignment="1"/>
    <xf numFmtId="165" fontId="11" fillId="0" borderId="0" xfId="0" applyNumberFormat="1" applyFont="1" applyBorder="1" applyAlignment="1">
      <alignment horizontal="right"/>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justify"/>
    </xf>
    <xf numFmtId="164" fontId="16" fillId="0" borderId="1" xfId="0" applyNumberFormat="1" applyFont="1" applyBorder="1" applyAlignment="1" applyProtection="1">
      <protection locked="0"/>
    </xf>
    <xf numFmtId="164" fontId="8" fillId="0" borderId="2" xfId="0" applyNumberFormat="1" applyFont="1" applyBorder="1" applyAlignment="1" applyProtection="1">
      <protection locked="0"/>
    </xf>
    <xf numFmtId="164" fontId="16" fillId="0" borderId="2" xfId="0" applyNumberFormat="1" applyFont="1" applyBorder="1" applyAlignment="1" applyProtection="1">
      <protection locked="0"/>
    </xf>
    <xf numFmtId="164" fontId="16" fillId="0" borderId="2" xfId="0" applyNumberFormat="1" applyFont="1" applyBorder="1" applyProtection="1">
      <protection locked="0"/>
    </xf>
    <xf numFmtId="164" fontId="8" fillId="0" borderId="2" xfId="0" applyNumberFormat="1" applyFont="1" applyBorder="1" applyAlignment="1" applyProtection="1">
      <alignment wrapText="1"/>
      <protection locked="0"/>
    </xf>
    <xf numFmtId="3" fontId="8" fillId="0" borderId="0" xfId="0" applyNumberFormat="1" applyFont="1" applyAlignment="1" applyProtection="1">
      <alignment horizontal="right"/>
      <protection locked="0"/>
    </xf>
    <xf numFmtId="0" fontId="1" fillId="2" borderId="0" xfId="0" applyFont="1" applyFill="1" applyAlignment="1">
      <alignment wrapText="1"/>
    </xf>
    <xf numFmtId="0" fontId="1" fillId="0" borderId="0" xfId="0" applyFont="1" applyFill="1" applyAlignment="1">
      <alignment horizontal="left" wrapText="1"/>
    </xf>
    <xf numFmtId="0" fontId="2" fillId="2" borderId="0" xfId="0" applyFont="1" applyFill="1"/>
    <xf numFmtId="49" fontId="1" fillId="2" borderId="0" xfId="0" applyNumberFormat="1" applyFont="1" applyFill="1" applyAlignment="1">
      <alignment horizontal="left"/>
    </xf>
    <xf numFmtId="0" fontId="1" fillId="2" borderId="0" xfId="0" applyFont="1" applyFill="1" applyAlignment="1"/>
    <xf numFmtId="0" fontId="0" fillId="2" borderId="0" xfId="0" applyFill="1"/>
    <xf numFmtId="49" fontId="1" fillId="2" borderId="0" xfId="0" applyNumberFormat="1" applyFont="1" applyFill="1"/>
    <xf numFmtId="49" fontId="8" fillId="0" borderId="0" xfId="0" applyNumberFormat="1" applyFont="1" applyAlignment="1" applyProtection="1">
      <protection locked="0"/>
    </xf>
    <xf numFmtId="0" fontId="1" fillId="0" borderId="0" xfId="0" applyFont="1" applyAlignment="1" applyProtection="1">
      <protection locked="0"/>
    </xf>
    <xf numFmtId="0" fontId="1" fillId="0" borderId="0" xfId="0" applyFont="1" applyProtection="1">
      <protection locked="0"/>
    </xf>
    <xf numFmtId="0" fontId="8" fillId="2" borderId="0" xfId="0" applyFont="1" applyFill="1" applyAlignment="1" applyProtection="1">
      <alignment horizontal="center"/>
      <protection locked="0"/>
    </xf>
    <xf numFmtId="3" fontId="8" fillId="0" borderId="0" xfId="0" applyNumberFormat="1" applyFont="1" applyProtection="1">
      <protection locked="0"/>
    </xf>
    <xf numFmtId="9" fontId="9" fillId="0" borderId="0" xfId="0" applyNumberFormat="1" applyFont="1" applyProtection="1">
      <protection locked="0"/>
    </xf>
    <xf numFmtId="49" fontId="8" fillId="0" borderId="0" xfId="0" applyNumberFormat="1" applyFont="1" applyAlignment="1" applyProtection="1">
      <alignment horizontal="left"/>
      <protection locked="0"/>
    </xf>
    <xf numFmtId="0" fontId="0" fillId="0" borderId="0" xfId="0" applyAlignment="1">
      <alignment horizontal="left"/>
    </xf>
    <xf numFmtId="0" fontId="17" fillId="0" borderId="0" xfId="0" applyFont="1" applyAlignment="1"/>
    <xf numFmtId="0" fontId="6" fillId="0" borderId="0" xfId="0" applyFont="1" applyAlignment="1"/>
    <xf numFmtId="14" fontId="6" fillId="0" borderId="0" xfId="0" applyNumberFormat="1" applyFont="1" applyAlignment="1"/>
    <xf numFmtId="0" fontId="7" fillId="0" borderId="0" xfId="0" applyFont="1" applyAlignment="1"/>
    <xf numFmtId="14" fontId="0" fillId="0" borderId="0" xfId="0" applyNumberFormat="1"/>
    <xf numFmtId="49" fontId="0" fillId="0" borderId="0" xfId="0" applyNumberFormat="1"/>
    <xf numFmtId="0" fontId="17" fillId="0" borderId="0" xfId="0" applyFont="1" applyAlignment="1">
      <alignment horizontal="left"/>
    </xf>
    <xf numFmtId="0" fontId="6" fillId="0" borderId="0" xfId="0" applyFont="1" applyAlignment="1">
      <alignment horizontal="justify" wrapText="1"/>
    </xf>
    <xf numFmtId="0" fontId="1" fillId="0" borderId="0" xfId="0" applyFont="1" applyAlignment="1">
      <alignment horizontal="left" wrapText="1"/>
    </xf>
    <xf numFmtId="0" fontId="1" fillId="0" borderId="0" xfId="0" applyFont="1" applyAlignment="1">
      <alignment horizontal="left"/>
    </xf>
    <xf numFmtId="14" fontId="9" fillId="0" borderId="0" xfId="0" quotePrefix="1" applyNumberFormat="1" applyFont="1" applyAlignment="1" applyProtection="1">
      <alignment horizontal="left"/>
      <protection locked="0"/>
    </xf>
    <xf numFmtId="0" fontId="9" fillId="0" borderId="0" xfId="0" applyFont="1" applyAlignment="1" applyProtection="1">
      <alignment horizontal="left"/>
      <protection locked="0"/>
    </xf>
    <xf numFmtId="0" fontId="1" fillId="0" borderId="0" xfId="0" applyFont="1" applyAlignment="1">
      <alignment horizontal="left" vertical="top"/>
    </xf>
    <xf numFmtId="0" fontId="1" fillId="0" borderId="0" xfId="0" applyFont="1" applyAlignment="1">
      <alignment horizontal="center"/>
    </xf>
    <xf numFmtId="0" fontId="1" fillId="0" borderId="0" xfId="0" applyFont="1" applyAlignment="1">
      <alignment horizontal="justify" wrapText="1"/>
    </xf>
    <xf numFmtId="0" fontId="2" fillId="0" borderId="0" xfId="0" applyFont="1" applyAlignment="1">
      <alignment horizontal="left"/>
    </xf>
    <xf numFmtId="0" fontId="1" fillId="0" borderId="0" xfId="0" applyFont="1" applyAlignment="1">
      <alignment horizontal="justify"/>
    </xf>
    <xf numFmtId="14" fontId="1" fillId="2" borderId="0" xfId="0" applyNumberFormat="1" applyFont="1" applyFill="1" applyAlignment="1">
      <alignment horizontal="center"/>
    </xf>
    <xf numFmtId="0" fontId="1" fillId="2" borderId="0" xfId="0" applyFont="1" applyFill="1" applyAlignment="1">
      <alignment horizontal="center"/>
    </xf>
    <xf numFmtId="0" fontId="1" fillId="0" borderId="0" xfId="0" applyFont="1" applyFill="1" applyAlignment="1">
      <alignment horizontal="center" wrapText="1"/>
    </xf>
    <xf numFmtId="0" fontId="1" fillId="0" borderId="0" xfId="0" applyFont="1" applyAlignment="1">
      <alignment horizontal="center" wrapText="1"/>
    </xf>
    <xf numFmtId="0" fontId="6" fillId="0" borderId="0" xfId="0" applyFont="1" applyAlignment="1">
      <alignment horizontal="justify" wrapText="1"/>
    </xf>
    <xf numFmtId="49" fontId="9" fillId="0" borderId="0" xfId="0" applyNumberFormat="1" applyFont="1" applyAlignment="1" applyProtection="1">
      <alignment horizontal="center"/>
      <protection locked="0"/>
    </xf>
    <xf numFmtId="0" fontId="8" fillId="0" borderId="0" xfId="0" applyFont="1" applyAlignment="1" applyProtection="1">
      <alignment horizontal="left"/>
      <protection locked="0"/>
    </xf>
    <xf numFmtId="0" fontId="1" fillId="0" borderId="0" xfId="0" applyFont="1" applyAlignment="1">
      <alignment horizontal="right"/>
    </xf>
    <xf numFmtId="49" fontId="2" fillId="0" borderId="0" xfId="0" applyNumberFormat="1" applyFont="1" applyAlignment="1">
      <alignment horizontal="center"/>
    </xf>
    <xf numFmtId="0" fontId="4" fillId="0" borderId="0" xfId="0" applyFont="1" applyAlignment="1">
      <alignment horizontal="left"/>
    </xf>
    <xf numFmtId="49" fontId="8" fillId="0" borderId="0" xfId="0" applyNumberFormat="1" applyFont="1" applyAlignment="1" applyProtection="1">
      <alignment horizontal="left"/>
      <protection locked="0"/>
    </xf>
    <xf numFmtId="0" fontId="2" fillId="0" borderId="0" xfId="0" applyFont="1" applyAlignment="1">
      <alignment horizontal="justify" wrapText="1"/>
    </xf>
    <xf numFmtId="0" fontId="6" fillId="0" borderId="0" xfId="0" applyFont="1" applyAlignment="1">
      <alignment horizontal="justify"/>
    </xf>
    <xf numFmtId="0" fontId="6" fillId="0" borderId="0" xfId="0" applyFont="1" applyAlignment="1">
      <alignment horizontal="left" wrapText="1"/>
    </xf>
    <xf numFmtId="0" fontId="13" fillId="0" borderId="0" xfId="0" applyFont="1" applyAlignment="1">
      <alignment horizontal="center" wrapText="1"/>
    </xf>
    <xf numFmtId="0" fontId="11" fillId="0" borderId="0" xfId="0" applyFont="1" applyAlignment="1">
      <alignment horizontal="justify" wrapText="1"/>
    </xf>
    <xf numFmtId="0" fontId="3" fillId="0" borderId="0" xfId="0" applyFont="1" applyAlignment="1">
      <alignment horizontal="left"/>
    </xf>
    <xf numFmtId="0" fontId="11" fillId="0" borderId="0" xfId="0" applyFont="1" applyAlignment="1">
      <alignment horizontal="left"/>
    </xf>
    <xf numFmtId="0" fontId="1" fillId="0" borderId="8" xfId="0" applyFont="1" applyBorder="1" applyAlignment="1">
      <alignment horizontal="justify"/>
    </xf>
    <xf numFmtId="0" fontId="1" fillId="0" borderId="9" xfId="0" applyFont="1" applyBorder="1" applyAlignment="1">
      <alignment horizontal="justify"/>
    </xf>
    <xf numFmtId="0" fontId="1" fillId="0" borderId="10" xfId="0" applyFont="1" applyBorder="1" applyAlignment="1">
      <alignment horizontal="justify" wrapText="1"/>
    </xf>
    <xf numFmtId="0" fontId="1" fillId="0" borderId="11" xfId="0" applyFont="1" applyBorder="1" applyAlignment="1">
      <alignment horizontal="justify" wrapText="1"/>
    </xf>
    <xf numFmtId="0" fontId="1" fillId="0" borderId="12" xfId="0" applyFont="1" applyBorder="1" applyAlignment="1">
      <alignment horizontal="justify" wrapText="1"/>
    </xf>
    <xf numFmtId="0" fontId="1" fillId="0" borderId="13" xfId="0" applyFont="1" applyBorder="1" applyAlignment="1">
      <alignment horizontal="justify" wrapText="1"/>
    </xf>
    <xf numFmtId="0" fontId="1" fillId="0" borderId="6" xfId="0" applyFont="1" applyBorder="1" applyAlignment="1">
      <alignment horizontal="justify"/>
    </xf>
    <xf numFmtId="0" fontId="1" fillId="0" borderId="7" xfId="0" applyFont="1" applyBorder="1" applyAlignment="1">
      <alignment horizontal="justify"/>
    </xf>
    <xf numFmtId="0" fontId="1" fillId="0" borderId="4" xfId="0" applyFont="1" applyBorder="1" applyAlignment="1">
      <alignment horizontal="justify"/>
    </xf>
    <xf numFmtId="0" fontId="1" fillId="0" borderId="5" xfId="0" applyFont="1" applyBorder="1" applyAlignment="1">
      <alignment horizontal="justify"/>
    </xf>
    <xf numFmtId="0" fontId="2" fillId="0" borderId="0" xfId="0" applyFont="1" applyAlignment="1">
      <alignment horizontal="center"/>
    </xf>
    <xf numFmtId="0" fontId="1" fillId="2" borderId="0" xfId="0" applyFont="1" applyFill="1" applyAlignment="1">
      <alignment horizontal="left"/>
    </xf>
    <xf numFmtId="0" fontId="12" fillId="0" borderId="0" xfId="0" applyFont="1" applyAlignment="1">
      <alignment horizontal="center"/>
    </xf>
    <xf numFmtId="0" fontId="2" fillId="2" borderId="0" xfId="0" applyFont="1" applyFill="1" applyAlignment="1">
      <alignment horizontal="left"/>
    </xf>
    <xf numFmtId="49" fontId="1" fillId="0" borderId="0" xfId="0" applyNumberFormat="1" applyFont="1" applyAlignment="1">
      <alignment horizontal="left"/>
    </xf>
    <xf numFmtId="49" fontId="1" fillId="0" borderId="14" xfId="0" applyNumberFormat="1" applyFont="1" applyBorder="1" applyAlignment="1">
      <alignment vertical="center"/>
    </xf>
    <xf numFmtId="49" fontId="1" fillId="0" borderId="15" xfId="0" applyNumberFormat="1" applyFont="1" applyBorder="1" applyAlignment="1">
      <alignment vertical="center"/>
    </xf>
    <xf numFmtId="0" fontId="1" fillId="0" borderId="0" xfId="0" applyFont="1" applyAlignment="1">
      <alignment horizontal="center" vertical="center" wrapText="1"/>
    </xf>
    <xf numFmtId="49" fontId="1" fillId="0" borderId="0" xfId="0" applyNumberFormat="1" applyFont="1" applyAlignment="1">
      <alignment horizontal="right"/>
    </xf>
    <xf numFmtId="0" fontId="0" fillId="0" borderId="0" xfId="0" applyAlignment="1">
      <alignment horizontal="center"/>
    </xf>
    <xf numFmtId="0" fontId="1" fillId="0" borderId="0" xfId="0" applyFont="1" applyBorder="1" applyAlignment="1">
      <alignment horizontal="center" wrapText="1"/>
    </xf>
    <xf numFmtId="0" fontId="1" fillId="0" borderId="0" xfId="0" applyFont="1" applyAlignment="1">
      <alignment horizontal="justify" vertical="justify" wrapText="1"/>
    </xf>
    <xf numFmtId="0" fontId="1" fillId="0" borderId="0" xfId="0" applyFont="1" applyAlignment="1">
      <alignment horizontal="right" wrapText="1"/>
    </xf>
    <xf numFmtId="0" fontId="14" fillId="0" borderId="0" xfId="0" applyFont="1" applyAlignment="1">
      <alignment horizontal="justify" vertical="justify"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7" fillId="0" borderId="0" xfId="0" applyFont="1" applyAlignment="1">
      <alignment horizontal="left" wrapText="1"/>
    </xf>
    <xf numFmtId="0" fontId="6" fillId="0" borderId="0" xfId="0" applyFont="1" applyAlignment="1">
      <alignment horizontal="center" wrapText="1"/>
    </xf>
    <xf numFmtId="0" fontId="17" fillId="0" borderId="0" xfId="0" applyFont="1" applyAlignment="1">
      <alignment horizontal="center"/>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180975</xdr:colOff>
      <xdr:row>16</xdr:row>
      <xdr:rowOff>104775</xdr:rowOff>
    </xdr:from>
    <xdr:to>
      <xdr:col>0</xdr:col>
      <xdr:colOff>381000</xdr:colOff>
      <xdr:row>17</xdr:row>
      <xdr:rowOff>38099</xdr:rowOff>
    </xdr:to>
    <xdr:sp macro="" textlink="">
      <xdr:nvSpPr>
        <xdr:cNvPr id="2" name="Téglalap 1">
          <a:extLst>
            <a:ext uri="{FF2B5EF4-FFF2-40B4-BE49-F238E27FC236}">
              <a16:creationId xmlns:a16="http://schemas.microsoft.com/office/drawing/2014/main" id="{00000000-0008-0000-0100-000002000000}"/>
            </a:ext>
          </a:extLst>
        </xdr:cNvPr>
        <xdr:cNvSpPr/>
      </xdr:nvSpPr>
      <xdr:spPr>
        <a:xfrm>
          <a:off x="180975" y="60855225"/>
          <a:ext cx="200025" cy="12382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hu-HU" sz="1100" b="1"/>
        </a:p>
      </xdr:txBody>
    </xdr:sp>
    <xdr:clientData/>
  </xdr:twoCellAnchor>
  <xdr:twoCellAnchor>
    <xdr:from>
      <xdr:col>0</xdr:col>
      <xdr:colOff>200025</xdr:colOff>
      <xdr:row>18</xdr:row>
      <xdr:rowOff>57150</xdr:rowOff>
    </xdr:from>
    <xdr:to>
      <xdr:col>0</xdr:col>
      <xdr:colOff>400050</xdr:colOff>
      <xdr:row>18</xdr:row>
      <xdr:rowOff>180974</xdr:rowOff>
    </xdr:to>
    <xdr:sp macro="" textlink="">
      <xdr:nvSpPr>
        <xdr:cNvPr id="3" name="Téglalap 2">
          <a:extLst>
            <a:ext uri="{FF2B5EF4-FFF2-40B4-BE49-F238E27FC236}">
              <a16:creationId xmlns:a16="http://schemas.microsoft.com/office/drawing/2014/main" id="{00000000-0008-0000-0100-000003000000}"/>
            </a:ext>
          </a:extLst>
        </xdr:cNvPr>
        <xdr:cNvSpPr/>
      </xdr:nvSpPr>
      <xdr:spPr>
        <a:xfrm>
          <a:off x="200025" y="61207650"/>
          <a:ext cx="200025" cy="12382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hu-HU" sz="1100"/>
            <a:t>X</a:t>
          </a: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0"/>
  <sheetViews>
    <sheetView tabSelected="1" view="pageBreakPreview" topLeftCell="A198" zoomScaleNormal="100" zoomScaleSheetLayoutView="100" workbookViewId="0">
      <selection activeCell="J109" sqref="J109"/>
    </sheetView>
  </sheetViews>
  <sheetFormatPr defaultRowHeight="15.75" customHeight="1" x14ac:dyDescent="0.25"/>
  <cols>
    <col min="1" max="1" width="2.140625" style="1" customWidth="1"/>
    <col min="2" max="3" width="9.140625" style="1"/>
    <col min="4" max="4" width="11.28515625" style="1" bestFit="1" customWidth="1"/>
    <col min="5" max="6" width="3.85546875" style="1" customWidth="1"/>
    <col min="7" max="7" width="9.140625" style="1"/>
    <col min="8" max="8" width="9.140625" style="1" customWidth="1"/>
    <col min="9" max="10" width="9.140625" style="1"/>
    <col min="11" max="11" width="9.140625" style="1" customWidth="1"/>
    <col min="12" max="16384" width="9.140625" style="1"/>
  </cols>
  <sheetData>
    <row r="1" spans="1:11" ht="15.75" customHeight="1" x14ac:dyDescent="0.25">
      <c r="A1" s="100"/>
      <c r="B1" s="100" t="s">
        <v>159</v>
      </c>
      <c r="C1" s="100"/>
      <c r="D1" s="100"/>
      <c r="E1" s="100"/>
      <c r="F1" s="100"/>
      <c r="G1" s="100"/>
      <c r="H1" s="100"/>
      <c r="I1" s="100"/>
      <c r="J1" s="100"/>
      <c r="K1" s="100"/>
    </row>
    <row r="2" spans="1:11" ht="15.75" customHeight="1" x14ac:dyDescent="0.25">
      <c r="A2" s="100"/>
      <c r="B2" s="100" t="s">
        <v>15</v>
      </c>
      <c r="C2" s="100"/>
      <c r="D2" s="100"/>
      <c r="E2" s="100"/>
      <c r="F2" s="100"/>
      <c r="G2" s="100"/>
      <c r="H2" s="100"/>
      <c r="I2" s="100"/>
      <c r="J2" s="100"/>
      <c r="K2" s="100"/>
    </row>
    <row r="3" spans="1:11" ht="15.75" customHeight="1" x14ac:dyDescent="0.25">
      <c r="A3" s="100"/>
      <c r="B3" s="100" t="s">
        <v>79</v>
      </c>
      <c r="C3" s="100"/>
      <c r="D3" s="100"/>
      <c r="E3" s="100"/>
      <c r="F3" s="100"/>
      <c r="G3" s="100"/>
      <c r="H3" s="100"/>
      <c r="I3" s="100"/>
      <c r="J3" s="100"/>
      <c r="K3" s="100"/>
    </row>
    <row r="4" spans="1:11" ht="15.75" customHeight="1" x14ac:dyDescent="0.25">
      <c r="A4" s="100"/>
      <c r="B4" s="111" t="s">
        <v>0</v>
      </c>
      <c r="C4" s="111"/>
      <c r="D4" s="111"/>
      <c r="E4" s="109" t="s">
        <v>219</v>
      </c>
      <c r="F4" s="109"/>
      <c r="G4" s="109"/>
      <c r="H4" s="109"/>
      <c r="I4" s="4" t="s">
        <v>78</v>
      </c>
    </row>
    <row r="5" spans="1:11" ht="15.75" customHeight="1" x14ac:dyDescent="0.25">
      <c r="A5" s="100"/>
      <c r="B5" s="1" t="s">
        <v>159</v>
      </c>
    </row>
    <row r="6" spans="1:11" ht="15.75" customHeight="1" x14ac:dyDescent="0.25">
      <c r="A6" s="100"/>
      <c r="B6" s="95" t="s">
        <v>1</v>
      </c>
      <c r="C6" s="95"/>
      <c r="D6" s="95"/>
      <c r="E6" s="95"/>
      <c r="F6" s="95"/>
      <c r="G6" s="95"/>
      <c r="H6" s="95"/>
      <c r="I6" s="95"/>
      <c r="J6" s="95"/>
      <c r="K6" s="95"/>
    </row>
    <row r="7" spans="1:11" ht="15.75" customHeight="1" x14ac:dyDescent="0.25">
      <c r="A7" s="100"/>
      <c r="B7" s="95"/>
      <c r="C7" s="95"/>
      <c r="D7" s="95"/>
      <c r="E7" s="95"/>
      <c r="F7" s="95"/>
      <c r="G7" s="95"/>
      <c r="H7" s="95"/>
      <c r="I7" s="95"/>
      <c r="J7" s="95"/>
      <c r="K7" s="95"/>
    </row>
    <row r="8" spans="1:11" ht="15.75" customHeight="1" x14ac:dyDescent="0.25">
      <c r="A8" s="100"/>
      <c r="B8" s="18" t="s">
        <v>159</v>
      </c>
      <c r="C8" s="5"/>
      <c r="D8" s="5"/>
      <c r="E8" s="5"/>
      <c r="F8" s="5"/>
      <c r="G8" s="5"/>
      <c r="H8" s="5"/>
      <c r="I8" s="5"/>
      <c r="J8" s="5"/>
    </row>
    <row r="9" spans="1:11" ht="15.75" customHeight="1" x14ac:dyDescent="0.25">
      <c r="A9" s="100"/>
      <c r="B9" s="96" t="s">
        <v>2</v>
      </c>
      <c r="C9" s="96"/>
      <c r="D9" s="96"/>
      <c r="E9" s="96"/>
      <c r="F9" s="96"/>
      <c r="G9" s="96"/>
      <c r="H9" s="96"/>
      <c r="I9" s="96"/>
      <c r="J9" s="96"/>
      <c r="K9" s="96"/>
    </row>
    <row r="10" spans="1:11" ht="15.75" customHeight="1" x14ac:dyDescent="0.25">
      <c r="A10" s="100"/>
      <c r="B10" s="17" t="s">
        <v>159</v>
      </c>
      <c r="C10" s="3"/>
      <c r="D10" s="3"/>
      <c r="E10" s="3"/>
      <c r="F10" s="3"/>
      <c r="G10" s="3"/>
      <c r="H10" s="3"/>
      <c r="I10" s="3"/>
    </row>
    <row r="11" spans="1:11" ht="15.75" customHeight="1" x14ac:dyDescent="0.25">
      <c r="A11" s="100"/>
      <c r="B11" s="96" t="s">
        <v>3</v>
      </c>
      <c r="C11" s="96"/>
      <c r="D11" s="97" t="s">
        <v>220</v>
      </c>
      <c r="E11" s="98"/>
      <c r="F11" s="98"/>
      <c r="G11" s="98"/>
      <c r="H11" s="98"/>
      <c r="I11" s="98"/>
      <c r="J11" s="98"/>
      <c r="K11" s="98"/>
    </row>
    <row r="12" spans="1:11" ht="15.75" customHeight="1" x14ac:dyDescent="0.25">
      <c r="A12" s="100"/>
      <c r="B12" s="96" t="s">
        <v>4</v>
      </c>
      <c r="C12" s="96"/>
      <c r="D12" s="110">
        <v>2</v>
      </c>
      <c r="E12" s="110"/>
      <c r="F12" s="110"/>
      <c r="G12" s="110"/>
      <c r="H12" s="110"/>
      <c r="I12" s="110"/>
      <c r="J12" s="110"/>
      <c r="K12" s="110"/>
    </row>
    <row r="13" spans="1:11" ht="15.75" customHeight="1" x14ac:dyDescent="0.25">
      <c r="A13" s="100"/>
      <c r="B13" s="96" t="s">
        <v>5</v>
      </c>
      <c r="C13" s="96"/>
      <c r="D13" s="110">
        <v>3</v>
      </c>
      <c r="E13" s="110"/>
      <c r="F13" s="110"/>
      <c r="G13" s="110"/>
      <c r="H13" s="110"/>
      <c r="I13" s="110"/>
      <c r="J13" s="110"/>
      <c r="K13" s="110"/>
    </row>
    <row r="14" spans="1:11" ht="15.75" customHeight="1" x14ac:dyDescent="0.25">
      <c r="A14" s="100"/>
      <c r="B14" s="96" t="s">
        <v>6</v>
      </c>
      <c r="C14" s="96"/>
      <c r="D14" s="85" t="s">
        <v>221</v>
      </c>
      <c r="E14" s="79"/>
      <c r="F14" s="79"/>
      <c r="G14" s="80"/>
      <c r="H14" s="80"/>
      <c r="I14" s="80"/>
      <c r="J14" s="80"/>
      <c r="K14" s="81"/>
    </row>
    <row r="15" spans="1:11" ht="15.75" customHeight="1" x14ac:dyDescent="0.25">
      <c r="A15" s="100"/>
      <c r="B15" s="96" t="s">
        <v>7</v>
      </c>
      <c r="C15" s="96"/>
      <c r="D15" s="110">
        <v>5</v>
      </c>
      <c r="E15" s="110"/>
      <c r="F15" s="110"/>
      <c r="G15" s="110"/>
      <c r="H15" s="110"/>
      <c r="I15" s="110"/>
      <c r="J15" s="110"/>
      <c r="K15" s="110"/>
    </row>
    <row r="16" spans="1:11" ht="15.75" customHeight="1" x14ac:dyDescent="0.25">
      <c r="A16" s="100"/>
      <c r="B16" s="96" t="s">
        <v>8</v>
      </c>
      <c r="C16" s="96"/>
      <c r="D16" s="110">
        <v>6</v>
      </c>
      <c r="E16" s="110"/>
      <c r="F16" s="110"/>
      <c r="G16" s="110"/>
      <c r="H16" s="110"/>
      <c r="I16" s="110"/>
      <c r="J16" s="110"/>
      <c r="K16" s="110"/>
    </row>
    <row r="17" spans="1:11" ht="15.75" customHeight="1" x14ac:dyDescent="0.25">
      <c r="A17" s="100"/>
      <c r="B17" s="96" t="s">
        <v>9</v>
      </c>
      <c r="C17" s="96"/>
      <c r="D17" s="110">
        <v>7</v>
      </c>
      <c r="E17" s="110"/>
      <c r="F17" s="110"/>
      <c r="G17" s="110"/>
      <c r="H17" s="110"/>
      <c r="I17" s="110"/>
      <c r="J17" s="110"/>
      <c r="K17" s="110"/>
    </row>
    <row r="18" spans="1:11" ht="15.75" customHeight="1" x14ac:dyDescent="0.25">
      <c r="A18" s="100"/>
      <c r="B18" s="1" t="s">
        <v>159</v>
      </c>
    </row>
    <row r="19" spans="1:11" ht="15.75" customHeight="1" x14ac:dyDescent="0.25">
      <c r="A19" s="100"/>
      <c r="B19" s="96" t="s">
        <v>80</v>
      </c>
      <c r="C19" s="96"/>
      <c r="D19" s="96"/>
      <c r="E19" s="96"/>
      <c r="F19" s="96"/>
      <c r="G19" s="96"/>
      <c r="H19" s="96"/>
      <c r="I19" s="96"/>
      <c r="J19" s="96"/>
      <c r="K19" s="96"/>
    </row>
    <row r="20" spans="1:11" ht="15.75" customHeight="1" x14ac:dyDescent="0.25">
      <c r="A20" s="100"/>
      <c r="B20" s="96" t="s">
        <v>3</v>
      </c>
      <c r="C20" s="96"/>
      <c r="D20" s="110">
        <v>8</v>
      </c>
      <c r="E20" s="110"/>
      <c r="F20" s="110"/>
      <c r="G20" s="110"/>
      <c r="H20" s="110"/>
      <c r="I20" s="110"/>
      <c r="J20" s="110"/>
      <c r="K20" s="110"/>
    </row>
    <row r="21" spans="1:11" ht="15.75" customHeight="1" x14ac:dyDescent="0.25">
      <c r="A21" s="100"/>
      <c r="B21" s="96" t="s">
        <v>4</v>
      </c>
      <c r="C21" s="96"/>
      <c r="D21" s="110">
        <v>9</v>
      </c>
      <c r="E21" s="110"/>
      <c r="F21" s="110"/>
      <c r="G21" s="110"/>
      <c r="H21" s="110"/>
      <c r="I21" s="110"/>
      <c r="J21" s="110"/>
      <c r="K21" s="110"/>
    </row>
    <row r="22" spans="1:11" ht="15.75" customHeight="1" x14ac:dyDescent="0.25">
      <c r="A22" s="100"/>
      <c r="B22" s="96" t="s">
        <v>8</v>
      </c>
      <c r="C22" s="96"/>
      <c r="D22" s="110">
        <v>10</v>
      </c>
      <c r="E22" s="110"/>
      <c r="F22" s="110"/>
      <c r="G22" s="110"/>
      <c r="H22" s="110"/>
      <c r="I22" s="110"/>
      <c r="J22" s="110"/>
      <c r="K22" s="110"/>
    </row>
    <row r="23" spans="1:11" ht="15.75" customHeight="1" x14ac:dyDescent="0.25">
      <c r="A23" s="100"/>
      <c r="B23" s="96" t="s">
        <v>9</v>
      </c>
      <c r="C23" s="96"/>
      <c r="D23" s="110">
        <v>11</v>
      </c>
      <c r="E23" s="110"/>
      <c r="F23" s="110"/>
      <c r="G23" s="110"/>
      <c r="H23" s="110"/>
      <c r="I23" s="110"/>
      <c r="J23" s="110"/>
      <c r="K23" s="110"/>
    </row>
    <row r="24" spans="1:11" ht="15.75" customHeight="1" x14ac:dyDescent="0.25">
      <c r="A24" s="100"/>
      <c r="B24" s="96" t="s">
        <v>10</v>
      </c>
      <c r="C24" s="96"/>
      <c r="D24" s="114" t="s">
        <v>222</v>
      </c>
      <c r="E24" s="114"/>
      <c r="F24" s="114"/>
      <c r="G24" s="114"/>
      <c r="H24" s="114"/>
      <c r="I24" s="114"/>
      <c r="J24" s="114"/>
      <c r="K24" s="114"/>
    </row>
    <row r="25" spans="1:11" ht="15.75" customHeight="1" x14ac:dyDescent="0.25">
      <c r="A25" s="100"/>
      <c r="B25" s="1" t="s">
        <v>159</v>
      </c>
    </row>
    <row r="26" spans="1:11" ht="15.75" customHeight="1" x14ac:dyDescent="0.25">
      <c r="A26" s="100"/>
      <c r="B26" s="96" t="s">
        <v>11</v>
      </c>
      <c r="C26" s="96"/>
      <c r="D26" s="96"/>
      <c r="E26" s="96"/>
      <c r="F26" s="96"/>
      <c r="G26" s="96"/>
      <c r="H26" s="96"/>
      <c r="I26" s="96"/>
      <c r="J26" s="96"/>
      <c r="K26" s="96"/>
    </row>
    <row r="27" spans="1:11" ht="15.75" customHeight="1" x14ac:dyDescent="0.25">
      <c r="A27" s="100"/>
      <c r="B27" s="1" t="s">
        <v>159</v>
      </c>
    </row>
    <row r="28" spans="1:11" ht="15.75" customHeight="1" x14ac:dyDescent="0.25">
      <c r="A28" s="100"/>
      <c r="B28" s="101" t="s">
        <v>182</v>
      </c>
      <c r="C28" s="101"/>
      <c r="D28" s="101"/>
      <c r="E28" s="101"/>
      <c r="F28" s="101"/>
      <c r="G28" s="101"/>
      <c r="H28" s="101"/>
      <c r="I28" s="101"/>
      <c r="J28" s="101"/>
      <c r="K28" s="101"/>
    </row>
    <row r="29" spans="1:11" ht="15.75" customHeight="1" x14ac:dyDescent="0.25">
      <c r="A29" s="100"/>
      <c r="B29" s="101"/>
      <c r="C29" s="101"/>
      <c r="D29" s="101"/>
      <c r="E29" s="101"/>
      <c r="F29" s="101"/>
      <c r="G29" s="101"/>
      <c r="H29" s="101"/>
      <c r="I29" s="101"/>
      <c r="J29" s="101"/>
      <c r="K29" s="101"/>
    </row>
    <row r="30" spans="1:11" ht="15.75" customHeight="1" x14ac:dyDescent="0.25">
      <c r="A30" s="100"/>
      <c r="B30" s="115" t="s">
        <v>85</v>
      </c>
      <c r="C30" s="115"/>
      <c r="D30" s="115"/>
      <c r="E30" s="115"/>
      <c r="F30" s="115"/>
      <c r="G30" s="115"/>
      <c r="H30" s="115"/>
      <c r="I30" s="115"/>
      <c r="J30" s="115"/>
      <c r="K30" s="115"/>
    </row>
    <row r="31" spans="1:11" ht="15.75" customHeight="1" x14ac:dyDescent="0.25">
      <c r="A31" s="100"/>
      <c r="B31" s="115"/>
      <c r="C31" s="115"/>
      <c r="D31" s="115"/>
      <c r="E31" s="115"/>
      <c r="F31" s="115"/>
      <c r="G31" s="115"/>
      <c r="H31" s="115"/>
      <c r="I31" s="115"/>
      <c r="J31" s="115"/>
      <c r="K31" s="115"/>
    </row>
    <row r="32" spans="1:11" ht="15.75" customHeight="1" x14ac:dyDescent="0.25">
      <c r="A32" s="100"/>
      <c r="B32" s="1" t="s">
        <v>159</v>
      </c>
    </row>
    <row r="33" spans="1:11" ht="15.75" customHeight="1" x14ac:dyDescent="0.25">
      <c r="A33" s="100"/>
      <c r="B33" s="4" t="s">
        <v>12</v>
      </c>
      <c r="C33" s="82">
        <v>13</v>
      </c>
      <c r="D33" s="2" t="s">
        <v>13</v>
      </c>
      <c r="E33" s="2"/>
      <c r="F33" s="2"/>
      <c r="G33" s="2"/>
      <c r="H33" s="2"/>
      <c r="I33" s="2"/>
    </row>
    <row r="34" spans="1:11" ht="15.75" customHeight="1" x14ac:dyDescent="0.25">
      <c r="A34" s="100"/>
      <c r="C34" s="82">
        <v>14</v>
      </c>
      <c r="D34" s="2" t="s">
        <v>14</v>
      </c>
      <c r="E34" s="2"/>
      <c r="F34" s="2"/>
      <c r="G34" s="2"/>
      <c r="H34" s="2"/>
      <c r="I34" s="2"/>
      <c r="J34" s="2"/>
    </row>
    <row r="35" spans="1:11" ht="15.75" customHeight="1" x14ac:dyDescent="0.25">
      <c r="A35" s="100"/>
      <c r="B35" s="96"/>
      <c r="C35" s="96"/>
      <c r="D35" s="96"/>
    </row>
    <row r="36" spans="1:11" ht="15.75" customHeight="1" x14ac:dyDescent="0.25">
      <c r="A36" s="100"/>
      <c r="B36" s="102" t="s">
        <v>16</v>
      </c>
      <c r="C36" s="102"/>
      <c r="D36" s="102"/>
      <c r="E36" s="102"/>
      <c r="F36" s="102"/>
      <c r="G36" s="102"/>
      <c r="H36" s="102"/>
      <c r="I36" s="102"/>
      <c r="J36" s="102"/>
    </row>
    <row r="37" spans="1:11" ht="15.75" customHeight="1" x14ac:dyDescent="0.25">
      <c r="A37" s="100"/>
      <c r="B37" s="1" t="s">
        <v>159</v>
      </c>
    </row>
    <row r="38" spans="1:11" ht="15.75" customHeight="1" x14ac:dyDescent="0.25">
      <c r="A38" s="100"/>
      <c r="B38" s="96" t="s">
        <v>17</v>
      </c>
      <c r="C38" s="96"/>
      <c r="D38" s="112" t="str">
        <f>E4</f>
        <v>2019.12.10</v>
      </c>
      <c r="E38" s="112"/>
      <c r="F38" s="96" t="s">
        <v>178</v>
      </c>
      <c r="G38" s="96"/>
      <c r="H38" s="96"/>
      <c r="I38" s="96"/>
      <c r="J38" s="96"/>
    </row>
    <row r="39" spans="1:11" ht="15.75" customHeight="1" x14ac:dyDescent="0.25">
      <c r="A39" s="100"/>
      <c r="B39" s="1" t="s">
        <v>159</v>
      </c>
      <c r="D39" s="2"/>
      <c r="E39" s="2"/>
    </row>
    <row r="40" spans="1:11" ht="15.75" customHeight="1" x14ac:dyDescent="0.25">
      <c r="A40" s="100"/>
      <c r="B40" s="100" t="s">
        <v>18</v>
      </c>
      <c r="C40" s="100"/>
      <c r="D40" s="100"/>
      <c r="E40" s="100"/>
      <c r="F40" s="100"/>
      <c r="G40" s="100"/>
      <c r="H40" s="100"/>
      <c r="I40" s="100"/>
      <c r="J40" s="100"/>
    </row>
    <row r="41" spans="1:11" ht="15.75" customHeight="1" x14ac:dyDescent="0.25">
      <c r="A41" s="100"/>
      <c r="B41" s="1" t="s">
        <v>159</v>
      </c>
    </row>
    <row r="42" spans="1:11" ht="15.75" customHeight="1" x14ac:dyDescent="0.25">
      <c r="A42" s="100"/>
      <c r="B42" s="101" t="s">
        <v>19</v>
      </c>
      <c r="C42" s="101"/>
      <c r="D42" s="101"/>
      <c r="E42" s="101"/>
      <c r="F42" s="101"/>
      <c r="G42" s="101"/>
      <c r="H42" s="101"/>
      <c r="I42" s="101"/>
      <c r="J42" s="101"/>
      <c r="K42" s="101"/>
    </row>
    <row r="43" spans="1:11" ht="15.75" customHeight="1" x14ac:dyDescent="0.25">
      <c r="A43" s="100"/>
      <c r="B43" s="101"/>
      <c r="C43" s="101"/>
      <c r="D43" s="101"/>
      <c r="E43" s="101"/>
      <c r="F43" s="101"/>
      <c r="G43" s="101"/>
      <c r="H43" s="101"/>
      <c r="I43" s="101"/>
      <c r="J43" s="101"/>
      <c r="K43" s="101"/>
    </row>
    <row r="44" spans="1:11" ht="15.75" customHeight="1" x14ac:dyDescent="0.25">
      <c r="A44" s="100"/>
      <c r="B44" s="18" t="s">
        <v>159</v>
      </c>
      <c r="C44" s="6"/>
      <c r="D44" s="6"/>
      <c r="E44" s="6"/>
      <c r="F44" s="6"/>
      <c r="G44" s="6"/>
      <c r="H44" s="6"/>
      <c r="I44" s="6"/>
      <c r="J44" s="6"/>
      <c r="K44" s="6"/>
    </row>
    <row r="45" spans="1:11" ht="15.75" customHeight="1" x14ac:dyDescent="0.25">
      <c r="A45" s="100"/>
      <c r="B45" s="1" t="s">
        <v>159</v>
      </c>
    </row>
    <row r="46" spans="1:11" ht="15.75" customHeight="1" x14ac:dyDescent="0.25">
      <c r="A46" s="100"/>
      <c r="B46" s="102" t="s">
        <v>20</v>
      </c>
      <c r="C46" s="102"/>
      <c r="D46" s="102"/>
      <c r="E46" s="102"/>
      <c r="F46" s="102"/>
      <c r="G46" s="102"/>
      <c r="H46" s="102"/>
      <c r="I46" s="102"/>
      <c r="J46" s="102"/>
      <c r="K46" s="102"/>
    </row>
    <row r="47" spans="1:11" ht="15.75" customHeight="1" x14ac:dyDescent="0.25">
      <c r="A47" s="100"/>
      <c r="B47" s="96" t="s">
        <v>84</v>
      </c>
      <c r="C47" s="96"/>
      <c r="D47" s="96"/>
      <c r="E47" s="96"/>
      <c r="F47" s="96"/>
      <c r="G47" s="96"/>
      <c r="H47" s="96"/>
      <c r="I47" s="96"/>
      <c r="J47" s="96"/>
      <c r="K47" s="96"/>
    </row>
    <row r="48" spans="1:11" ht="15.75" customHeight="1" x14ac:dyDescent="0.25">
      <c r="A48" s="100"/>
      <c r="B48" s="1" t="s">
        <v>159</v>
      </c>
    </row>
    <row r="49" spans="1:11" ht="15.75" customHeight="1" x14ac:dyDescent="0.25">
      <c r="A49" s="100"/>
      <c r="B49" s="101" t="s">
        <v>81</v>
      </c>
      <c r="C49" s="101"/>
      <c r="D49" s="101"/>
      <c r="E49" s="101"/>
      <c r="F49" s="101"/>
      <c r="G49" s="101"/>
      <c r="H49" s="101"/>
      <c r="I49" s="101"/>
      <c r="J49" s="101"/>
      <c r="K49" s="101"/>
    </row>
    <row r="50" spans="1:11" ht="15.75" customHeight="1" x14ac:dyDescent="0.25">
      <c r="A50" s="100"/>
      <c r="B50" s="101"/>
      <c r="C50" s="101"/>
      <c r="D50" s="101"/>
      <c r="E50" s="101"/>
      <c r="F50" s="101"/>
      <c r="G50" s="101"/>
      <c r="H50" s="101"/>
      <c r="I50" s="101"/>
      <c r="J50" s="101"/>
      <c r="K50" s="101"/>
    </row>
    <row r="51" spans="1:11" ht="15.75" customHeight="1" x14ac:dyDescent="0.25">
      <c r="A51" s="100"/>
      <c r="B51" s="101"/>
      <c r="C51" s="101"/>
      <c r="D51" s="101"/>
      <c r="E51" s="101"/>
      <c r="F51" s="101"/>
      <c r="G51" s="101"/>
      <c r="H51" s="101"/>
      <c r="I51" s="101"/>
      <c r="J51" s="101"/>
      <c r="K51" s="101"/>
    </row>
    <row r="52" spans="1:11" ht="15.75" customHeight="1" x14ac:dyDescent="0.25">
      <c r="A52" s="100"/>
      <c r="B52" s="101" t="s">
        <v>86</v>
      </c>
      <c r="C52" s="101"/>
      <c r="D52" s="101"/>
      <c r="E52" s="101"/>
      <c r="F52" s="101"/>
      <c r="G52" s="101"/>
      <c r="H52" s="101"/>
      <c r="I52" s="101"/>
      <c r="J52" s="101"/>
      <c r="K52" s="101"/>
    </row>
    <row r="53" spans="1:11" ht="15.75" customHeight="1" x14ac:dyDescent="0.25">
      <c r="A53" s="100"/>
      <c r="B53" s="101"/>
      <c r="C53" s="101"/>
      <c r="D53" s="101"/>
      <c r="E53" s="101"/>
      <c r="F53" s="101"/>
      <c r="G53" s="101"/>
      <c r="H53" s="101"/>
      <c r="I53" s="101"/>
      <c r="J53" s="101"/>
      <c r="K53" s="101"/>
    </row>
    <row r="54" spans="1:11" ht="15.75" customHeight="1" x14ac:dyDescent="0.25">
      <c r="A54" s="100"/>
      <c r="B54" s="101"/>
      <c r="C54" s="101"/>
      <c r="D54" s="101"/>
      <c r="E54" s="101"/>
      <c r="F54" s="101"/>
      <c r="G54" s="101"/>
      <c r="H54" s="101"/>
      <c r="I54" s="101"/>
      <c r="J54" s="101"/>
      <c r="K54" s="101"/>
    </row>
    <row r="55" spans="1:11" ht="15.75" customHeight="1" x14ac:dyDescent="0.25">
      <c r="A55" s="100"/>
      <c r="B55" s="101"/>
      <c r="C55" s="101"/>
      <c r="D55" s="101"/>
      <c r="E55" s="101"/>
      <c r="F55" s="101"/>
      <c r="G55" s="101"/>
      <c r="H55" s="101"/>
      <c r="I55" s="101"/>
      <c r="J55" s="101"/>
      <c r="K55" s="101"/>
    </row>
    <row r="56" spans="1:11" ht="15.75" customHeight="1" x14ac:dyDescent="0.25">
      <c r="A56" s="100"/>
      <c r="B56" s="101"/>
      <c r="C56" s="101"/>
      <c r="D56" s="101"/>
      <c r="E56" s="101"/>
      <c r="F56" s="101"/>
      <c r="G56" s="101"/>
      <c r="H56" s="101"/>
      <c r="I56" s="101"/>
      <c r="J56" s="101"/>
      <c r="K56" s="101"/>
    </row>
    <row r="57" spans="1:11" ht="15.75" customHeight="1" x14ac:dyDescent="0.25">
      <c r="A57" s="100"/>
      <c r="B57" s="101" t="s">
        <v>82</v>
      </c>
      <c r="C57" s="101"/>
      <c r="D57" s="101"/>
      <c r="E57" s="101"/>
      <c r="F57" s="101"/>
      <c r="G57" s="101"/>
      <c r="H57" s="101"/>
      <c r="I57" s="101"/>
      <c r="J57" s="101"/>
      <c r="K57" s="101"/>
    </row>
    <row r="58" spans="1:11" ht="15.75" customHeight="1" x14ac:dyDescent="0.25">
      <c r="A58" s="100"/>
      <c r="B58" s="101"/>
      <c r="C58" s="101"/>
      <c r="D58" s="101"/>
      <c r="E58" s="101"/>
      <c r="F58" s="101"/>
      <c r="G58" s="101"/>
      <c r="H58" s="101"/>
      <c r="I58" s="101"/>
      <c r="J58" s="101"/>
      <c r="K58" s="101"/>
    </row>
    <row r="59" spans="1:11" ht="15.75" customHeight="1" x14ac:dyDescent="0.25">
      <c r="A59" s="100"/>
      <c r="B59" s="101"/>
      <c r="C59" s="101"/>
      <c r="D59" s="101"/>
      <c r="E59" s="101"/>
      <c r="F59" s="101"/>
      <c r="G59" s="101"/>
      <c r="H59" s="101"/>
      <c r="I59" s="101"/>
      <c r="J59" s="101"/>
      <c r="K59" s="101"/>
    </row>
    <row r="60" spans="1:11" ht="15.75" customHeight="1" x14ac:dyDescent="0.25">
      <c r="A60" s="100"/>
      <c r="B60" s="101"/>
      <c r="C60" s="101"/>
      <c r="D60" s="101"/>
      <c r="E60" s="101"/>
      <c r="F60" s="101"/>
      <c r="G60" s="101"/>
      <c r="H60" s="101"/>
      <c r="I60" s="101"/>
      <c r="J60" s="101"/>
      <c r="K60" s="101"/>
    </row>
    <row r="61" spans="1:11" ht="15.75" customHeight="1" x14ac:dyDescent="0.25">
      <c r="A61" s="100"/>
      <c r="B61" s="101"/>
      <c r="C61" s="101"/>
      <c r="D61" s="101"/>
      <c r="E61" s="101"/>
      <c r="F61" s="101"/>
      <c r="G61" s="101"/>
      <c r="H61" s="101"/>
      <c r="I61" s="101"/>
      <c r="J61" s="101"/>
      <c r="K61" s="101"/>
    </row>
    <row r="62" spans="1:11" ht="15.75" customHeight="1" x14ac:dyDescent="0.25">
      <c r="A62" s="100"/>
      <c r="B62" s="101" t="s">
        <v>83</v>
      </c>
      <c r="C62" s="101"/>
      <c r="D62" s="101"/>
      <c r="E62" s="101"/>
      <c r="F62" s="101"/>
      <c r="G62" s="101"/>
      <c r="H62" s="101"/>
      <c r="I62" s="101"/>
      <c r="J62" s="101"/>
      <c r="K62" s="101"/>
    </row>
    <row r="63" spans="1:11" ht="15.75" customHeight="1" x14ac:dyDescent="0.25">
      <c r="A63" s="100"/>
      <c r="B63" s="101"/>
      <c r="C63" s="101"/>
      <c r="D63" s="101"/>
      <c r="E63" s="101"/>
      <c r="F63" s="101"/>
      <c r="G63" s="101"/>
      <c r="H63" s="101"/>
      <c r="I63" s="101"/>
      <c r="J63" s="101"/>
      <c r="K63" s="101"/>
    </row>
    <row r="64" spans="1:11" ht="15.75" customHeight="1" x14ac:dyDescent="0.25">
      <c r="A64" s="100"/>
      <c r="B64" s="101"/>
      <c r="C64" s="101"/>
      <c r="D64" s="101"/>
      <c r="E64" s="101"/>
      <c r="F64" s="101"/>
      <c r="G64" s="101"/>
      <c r="H64" s="101"/>
      <c r="I64" s="101"/>
      <c r="J64" s="101"/>
      <c r="K64" s="101"/>
    </row>
    <row r="65" spans="1:11" ht="15.75" customHeight="1" x14ac:dyDescent="0.25">
      <c r="A65" s="100"/>
      <c r="B65" s="103" t="s">
        <v>21</v>
      </c>
      <c r="C65" s="103"/>
      <c r="D65" s="103"/>
      <c r="E65" s="103"/>
      <c r="F65" s="103"/>
      <c r="G65" s="103"/>
      <c r="H65" s="103"/>
      <c r="I65" s="103"/>
      <c r="J65" s="103"/>
      <c r="K65" s="103"/>
    </row>
    <row r="66" spans="1:11" ht="15.75" customHeight="1" x14ac:dyDescent="0.25">
      <c r="A66" s="100"/>
      <c r="B66" s="101" t="s">
        <v>87</v>
      </c>
      <c r="C66" s="101"/>
      <c r="D66" s="101"/>
      <c r="E66" s="101"/>
      <c r="F66" s="101"/>
      <c r="G66" s="101"/>
      <c r="H66" s="101"/>
      <c r="I66" s="101"/>
      <c r="J66" s="101"/>
      <c r="K66" s="101"/>
    </row>
    <row r="67" spans="1:11" ht="15.75" customHeight="1" x14ac:dyDescent="0.25">
      <c r="A67" s="100"/>
      <c r="B67" s="101"/>
      <c r="C67" s="101"/>
      <c r="D67" s="101"/>
      <c r="E67" s="101"/>
      <c r="F67" s="101"/>
      <c r="G67" s="101"/>
      <c r="H67" s="101"/>
      <c r="I67" s="101"/>
      <c r="J67" s="101"/>
      <c r="K67" s="101"/>
    </row>
    <row r="68" spans="1:11" ht="15.75" customHeight="1" x14ac:dyDescent="0.25">
      <c r="A68" s="100"/>
      <c r="B68" s="101" t="s">
        <v>88</v>
      </c>
      <c r="C68" s="101"/>
      <c r="D68" s="101"/>
      <c r="E68" s="101"/>
      <c r="F68" s="101"/>
      <c r="G68" s="101"/>
      <c r="H68" s="101"/>
      <c r="I68" s="101"/>
      <c r="J68" s="101"/>
      <c r="K68" s="101"/>
    </row>
    <row r="69" spans="1:11" ht="15.75" customHeight="1" x14ac:dyDescent="0.25">
      <c r="A69" s="100"/>
      <c r="B69" s="101"/>
      <c r="C69" s="101"/>
      <c r="D69" s="101"/>
      <c r="E69" s="101"/>
      <c r="F69" s="101"/>
      <c r="G69" s="101"/>
      <c r="H69" s="101"/>
      <c r="I69" s="101"/>
      <c r="J69" s="101"/>
      <c r="K69" s="101"/>
    </row>
    <row r="70" spans="1:11" ht="15.75" customHeight="1" x14ac:dyDescent="0.25">
      <c r="A70" s="100"/>
      <c r="B70" s="101" t="s">
        <v>22</v>
      </c>
      <c r="C70" s="101"/>
      <c r="D70" s="101"/>
      <c r="E70" s="101"/>
      <c r="F70" s="101"/>
      <c r="G70" s="101"/>
      <c r="H70" s="101"/>
      <c r="I70" s="101"/>
      <c r="J70" s="101"/>
      <c r="K70" s="101"/>
    </row>
    <row r="71" spans="1:11" ht="15.75" customHeight="1" x14ac:dyDescent="0.25">
      <c r="A71" s="100"/>
      <c r="B71" s="101"/>
      <c r="C71" s="101"/>
      <c r="D71" s="101"/>
      <c r="E71" s="101"/>
      <c r="F71" s="101"/>
      <c r="G71" s="101"/>
      <c r="H71" s="101"/>
      <c r="I71" s="101"/>
      <c r="J71" s="101"/>
      <c r="K71" s="101"/>
    </row>
    <row r="72" spans="1:11" ht="15.75" customHeight="1" x14ac:dyDescent="0.25">
      <c r="A72" s="100"/>
      <c r="B72" s="103" t="s">
        <v>23</v>
      </c>
      <c r="C72" s="103"/>
      <c r="D72" s="103"/>
      <c r="E72" s="103"/>
      <c r="F72" s="103"/>
      <c r="G72" s="103"/>
      <c r="H72" s="103"/>
      <c r="I72" s="103"/>
      <c r="J72" s="103"/>
      <c r="K72" s="103"/>
    </row>
    <row r="73" spans="1:11" ht="15.75" customHeight="1" x14ac:dyDescent="0.25">
      <c r="A73" s="100"/>
      <c r="B73" s="101" t="s">
        <v>27</v>
      </c>
      <c r="C73" s="101"/>
      <c r="D73" s="101"/>
      <c r="E73" s="101"/>
      <c r="F73" s="101"/>
      <c r="G73" s="101"/>
      <c r="H73" s="101"/>
      <c r="I73" s="101"/>
      <c r="J73" s="101"/>
      <c r="K73" s="101"/>
    </row>
    <row r="74" spans="1:11" ht="15.75" customHeight="1" x14ac:dyDescent="0.25">
      <c r="A74" s="100"/>
      <c r="B74" s="101"/>
      <c r="C74" s="101"/>
      <c r="D74" s="101"/>
      <c r="E74" s="101"/>
      <c r="F74" s="101"/>
      <c r="G74" s="101"/>
      <c r="H74" s="101"/>
      <c r="I74" s="101"/>
      <c r="J74" s="101"/>
      <c r="K74" s="101"/>
    </row>
    <row r="75" spans="1:11" ht="15.75" customHeight="1" x14ac:dyDescent="0.25">
      <c r="A75" s="100"/>
      <c r="B75" s="103" t="s">
        <v>24</v>
      </c>
      <c r="C75" s="103"/>
      <c r="D75" s="103"/>
      <c r="E75" s="103"/>
      <c r="F75" s="103"/>
      <c r="G75" s="103"/>
      <c r="H75" s="103"/>
      <c r="I75" s="103"/>
      <c r="J75" s="103"/>
      <c r="K75" s="103"/>
    </row>
    <row r="76" spans="1:11" ht="15.75" customHeight="1" x14ac:dyDescent="0.25">
      <c r="A76" s="100"/>
      <c r="B76" s="103" t="s">
        <v>25</v>
      </c>
      <c r="C76" s="103"/>
      <c r="D76" s="103"/>
      <c r="E76" s="103"/>
      <c r="F76" s="103"/>
      <c r="G76" s="103"/>
      <c r="H76" s="103"/>
      <c r="I76" s="103"/>
      <c r="J76" s="103"/>
      <c r="K76" s="103"/>
    </row>
    <row r="77" spans="1:11" ht="15.75" customHeight="1" x14ac:dyDescent="0.25">
      <c r="A77" s="100"/>
      <c r="B77" s="101" t="s">
        <v>89</v>
      </c>
      <c r="C77" s="101"/>
      <c r="D77" s="101"/>
      <c r="E77" s="101"/>
      <c r="F77" s="101"/>
      <c r="G77" s="101"/>
      <c r="H77" s="101"/>
      <c r="I77" s="101"/>
      <c r="J77" s="101"/>
      <c r="K77" s="101"/>
    </row>
    <row r="78" spans="1:11" ht="15.75" customHeight="1" x14ac:dyDescent="0.25">
      <c r="A78" s="100"/>
      <c r="B78" s="101"/>
      <c r="C78" s="101"/>
      <c r="D78" s="101"/>
      <c r="E78" s="101"/>
      <c r="F78" s="101"/>
      <c r="G78" s="101"/>
      <c r="H78" s="101"/>
      <c r="I78" s="101"/>
      <c r="J78" s="101"/>
      <c r="K78" s="101"/>
    </row>
    <row r="79" spans="1:11" ht="15.75" customHeight="1" x14ac:dyDescent="0.25">
      <c r="A79" s="100"/>
      <c r="B79" s="101"/>
      <c r="C79" s="101"/>
      <c r="D79" s="101"/>
      <c r="E79" s="101"/>
      <c r="F79" s="101"/>
      <c r="G79" s="101"/>
      <c r="H79" s="101"/>
      <c r="I79" s="101"/>
      <c r="J79" s="101"/>
      <c r="K79" s="101"/>
    </row>
    <row r="80" spans="1:11" ht="15.75" customHeight="1" x14ac:dyDescent="0.25">
      <c r="A80" s="100"/>
      <c r="B80" s="103" t="s">
        <v>26</v>
      </c>
      <c r="C80" s="103"/>
      <c r="D80" s="103"/>
      <c r="E80" s="103"/>
      <c r="F80" s="103"/>
      <c r="G80" s="103"/>
      <c r="H80" s="103"/>
      <c r="I80" s="103"/>
      <c r="J80" s="103"/>
      <c r="K80" s="103"/>
    </row>
    <row r="81" spans="1:11" ht="15.75" customHeight="1" x14ac:dyDescent="0.25">
      <c r="A81" s="100"/>
      <c r="B81" s="101" t="s">
        <v>90</v>
      </c>
      <c r="C81" s="101"/>
      <c r="D81" s="101"/>
      <c r="E81" s="101"/>
      <c r="F81" s="101"/>
      <c r="G81" s="101"/>
      <c r="H81" s="101"/>
      <c r="I81" s="101"/>
      <c r="J81" s="101"/>
      <c r="K81" s="101"/>
    </row>
    <row r="82" spans="1:11" ht="15.75" customHeight="1" x14ac:dyDescent="0.25">
      <c r="A82" s="100"/>
      <c r="B82" s="101"/>
      <c r="C82" s="101"/>
      <c r="D82" s="101"/>
      <c r="E82" s="101"/>
      <c r="F82" s="101"/>
      <c r="G82" s="101"/>
      <c r="H82" s="101"/>
      <c r="I82" s="101"/>
      <c r="J82" s="101"/>
      <c r="K82" s="101"/>
    </row>
    <row r="83" spans="1:11" ht="15.75" customHeight="1" x14ac:dyDescent="0.25">
      <c r="A83" s="100"/>
      <c r="B83" s="101" t="s">
        <v>91</v>
      </c>
      <c r="C83" s="101"/>
      <c r="D83" s="101"/>
      <c r="E83" s="101"/>
      <c r="F83" s="101"/>
      <c r="G83" s="101"/>
      <c r="H83" s="101"/>
      <c r="I83" s="101"/>
      <c r="J83" s="101"/>
      <c r="K83" s="101"/>
    </row>
    <row r="84" spans="1:11" ht="15.75" customHeight="1" x14ac:dyDescent="0.25">
      <c r="A84" s="100"/>
      <c r="B84" s="101"/>
      <c r="C84" s="101"/>
      <c r="D84" s="101"/>
      <c r="E84" s="101"/>
      <c r="F84" s="101"/>
      <c r="G84" s="101"/>
      <c r="H84" s="101"/>
      <c r="I84" s="101"/>
      <c r="J84" s="101"/>
      <c r="K84" s="101"/>
    </row>
    <row r="85" spans="1:11" ht="15.75" customHeight="1" x14ac:dyDescent="0.25">
      <c r="A85" s="100"/>
      <c r="B85" s="103" t="s">
        <v>92</v>
      </c>
      <c r="C85" s="103"/>
      <c r="D85" s="103"/>
      <c r="E85" s="103"/>
      <c r="F85" s="103"/>
      <c r="G85" s="103"/>
      <c r="H85" s="103"/>
      <c r="I85" s="103"/>
      <c r="J85" s="103"/>
      <c r="K85" s="103"/>
    </row>
    <row r="86" spans="1:11" ht="15.75" customHeight="1" x14ac:dyDescent="0.25">
      <c r="A86" s="100"/>
      <c r="B86" s="101" t="s">
        <v>50</v>
      </c>
      <c r="C86" s="101"/>
      <c r="D86" s="101"/>
      <c r="E86" s="101"/>
      <c r="F86" s="101"/>
      <c r="G86" s="101"/>
      <c r="H86" s="101"/>
      <c r="I86" s="101"/>
      <c r="J86" s="101"/>
      <c r="K86" s="101"/>
    </row>
    <row r="87" spans="1:11" ht="15.75" customHeight="1" x14ac:dyDescent="0.25">
      <c r="A87" s="100"/>
      <c r="B87" s="101"/>
      <c r="C87" s="101"/>
      <c r="D87" s="101"/>
      <c r="E87" s="101"/>
      <c r="F87" s="101"/>
      <c r="G87" s="101"/>
      <c r="H87" s="101"/>
      <c r="I87" s="101"/>
      <c r="J87" s="101"/>
      <c r="K87" s="101"/>
    </row>
    <row r="88" spans="1:11" ht="15.75" customHeight="1" x14ac:dyDescent="0.25">
      <c r="A88" s="100"/>
      <c r="B88" s="103" t="s">
        <v>158</v>
      </c>
      <c r="C88" s="103"/>
      <c r="D88" s="103"/>
      <c r="E88" s="103"/>
      <c r="F88" s="103"/>
      <c r="G88" s="103"/>
      <c r="H88" s="103"/>
      <c r="I88" s="103"/>
      <c r="J88" s="103"/>
      <c r="K88" s="103"/>
    </row>
    <row r="89" spans="1:11" ht="15.75" customHeight="1" x14ac:dyDescent="0.25">
      <c r="A89" s="100"/>
      <c r="B89" s="101" t="s">
        <v>99</v>
      </c>
      <c r="C89" s="101"/>
      <c r="D89" s="101"/>
      <c r="E89" s="101"/>
      <c r="F89" s="101"/>
      <c r="G89" s="101"/>
      <c r="H89" s="101"/>
      <c r="I89" s="101"/>
      <c r="J89" s="101"/>
      <c r="K89" s="101"/>
    </row>
    <row r="90" spans="1:11" ht="15.75" customHeight="1" x14ac:dyDescent="0.25">
      <c r="A90" s="100"/>
      <c r="B90" s="101"/>
      <c r="C90" s="101"/>
      <c r="D90" s="101"/>
      <c r="E90" s="101"/>
      <c r="F90" s="101"/>
      <c r="G90" s="101"/>
      <c r="H90" s="101"/>
      <c r="I90" s="101"/>
      <c r="J90" s="101"/>
      <c r="K90" s="101"/>
    </row>
    <row r="91" spans="1:11" ht="15.75" customHeight="1" x14ac:dyDescent="0.25">
      <c r="A91" s="100"/>
      <c r="B91" s="101"/>
      <c r="C91" s="101"/>
      <c r="D91" s="101"/>
      <c r="E91" s="101"/>
      <c r="F91" s="101"/>
      <c r="G91" s="101"/>
      <c r="H91" s="101"/>
      <c r="I91" s="101"/>
      <c r="J91" s="101"/>
      <c r="K91" s="101"/>
    </row>
    <row r="92" spans="1:11" ht="15.75" customHeight="1" x14ac:dyDescent="0.25">
      <c r="A92" s="100"/>
      <c r="B92" s="101" t="s">
        <v>98</v>
      </c>
      <c r="C92" s="101"/>
      <c r="D92" s="101"/>
      <c r="E92" s="101"/>
      <c r="F92" s="101"/>
      <c r="G92" s="101"/>
      <c r="H92" s="101"/>
      <c r="I92" s="101"/>
      <c r="J92" s="101"/>
      <c r="K92" s="101"/>
    </row>
    <row r="93" spans="1:11" ht="15.75" customHeight="1" x14ac:dyDescent="0.25">
      <c r="A93" s="100"/>
      <c r="B93" s="101"/>
      <c r="C93" s="101"/>
      <c r="D93" s="101"/>
      <c r="E93" s="101"/>
      <c r="F93" s="101"/>
      <c r="G93" s="101"/>
      <c r="H93" s="101"/>
      <c r="I93" s="101"/>
      <c r="J93" s="101"/>
      <c r="K93" s="101"/>
    </row>
    <row r="94" spans="1:11" ht="15.75" customHeight="1" x14ac:dyDescent="0.25">
      <c r="A94" s="100"/>
      <c r="B94" s="101" t="s">
        <v>93</v>
      </c>
      <c r="C94" s="101"/>
      <c r="D94" s="101"/>
      <c r="E94" s="101"/>
      <c r="F94" s="101"/>
      <c r="G94" s="101"/>
      <c r="H94" s="101"/>
      <c r="I94" s="101"/>
      <c r="J94" s="101"/>
      <c r="K94" s="101"/>
    </row>
    <row r="95" spans="1:11" ht="15.75" customHeight="1" x14ac:dyDescent="0.25">
      <c r="A95" s="100"/>
      <c r="B95" s="101"/>
      <c r="C95" s="101"/>
      <c r="D95" s="101"/>
      <c r="E95" s="101"/>
      <c r="F95" s="101"/>
      <c r="G95" s="101"/>
      <c r="H95" s="101"/>
      <c r="I95" s="101"/>
      <c r="J95" s="101"/>
      <c r="K95" s="101"/>
    </row>
    <row r="96" spans="1:11" ht="15.75" customHeight="1" x14ac:dyDescent="0.25">
      <c r="A96" s="100"/>
      <c r="B96" s="101" t="s">
        <v>95</v>
      </c>
      <c r="C96" s="101"/>
      <c r="D96" s="101"/>
      <c r="E96" s="101"/>
      <c r="F96" s="101"/>
      <c r="G96" s="101"/>
      <c r="H96" s="101"/>
      <c r="I96" s="101"/>
      <c r="J96" s="101"/>
      <c r="K96" s="101"/>
    </row>
    <row r="97" spans="1:11" ht="15.75" customHeight="1" x14ac:dyDescent="0.25">
      <c r="A97" s="100"/>
      <c r="B97" s="101"/>
      <c r="C97" s="101"/>
      <c r="D97" s="101"/>
      <c r="E97" s="101"/>
      <c r="F97" s="101"/>
      <c r="G97" s="101"/>
      <c r="H97" s="101"/>
      <c r="I97" s="101"/>
      <c r="J97" s="101"/>
      <c r="K97" s="101"/>
    </row>
    <row r="98" spans="1:11" ht="15.75" customHeight="1" x14ac:dyDescent="0.25">
      <c r="A98" s="100"/>
      <c r="B98" s="101" t="s">
        <v>96</v>
      </c>
      <c r="C98" s="101"/>
      <c r="D98" s="101"/>
      <c r="E98" s="101"/>
      <c r="F98" s="101"/>
      <c r="G98" s="101"/>
      <c r="H98" s="101"/>
      <c r="I98" s="101"/>
      <c r="J98" s="101"/>
      <c r="K98" s="101"/>
    </row>
    <row r="99" spans="1:11" ht="15.75" customHeight="1" x14ac:dyDescent="0.25">
      <c r="A99" s="100"/>
      <c r="B99" s="101"/>
      <c r="C99" s="101"/>
      <c r="D99" s="101"/>
      <c r="E99" s="101"/>
      <c r="F99" s="101"/>
      <c r="G99" s="101"/>
      <c r="H99" s="101"/>
      <c r="I99" s="101"/>
      <c r="J99" s="101"/>
      <c r="K99" s="101"/>
    </row>
    <row r="100" spans="1:11" ht="15.75" customHeight="1" x14ac:dyDescent="0.25">
      <c r="A100" s="100"/>
      <c r="B100" s="103" t="s">
        <v>97</v>
      </c>
      <c r="C100" s="103"/>
      <c r="D100" s="103"/>
      <c r="E100" s="103"/>
      <c r="F100" s="103"/>
      <c r="G100" s="103"/>
      <c r="H100" s="103"/>
      <c r="I100" s="103"/>
      <c r="J100" s="103"/>
      <c r="K100" s="103"/>
    </row>
    <row r="101" spans="1:11" ht="15.75" customHeight="1" x14ac:dyDescent="0.25">
      <c r="A101" s="100"/>
      <c r="B101" s="101" t="s">
        <v>94</v>
      </c>
      <c r="C101" s="101"/>
      <c r="D101" s="101"/>
      <c r="E101" s="101"/>
      <c r="F101" s="101"/>
      <c r="G101" s="101"/>
      <c r="H101" s="101"/>
      <c r="I101" s="101"/>
      <c r="J101" s="101"/>
      <c r="K101" s="101"/>
    </row>
    <row r="102" spans="1:11" ht="15.75" customHeight="1" x14ac:dyDescent="0.25">
      <c r="A102" s="100"/>
      <c r="B102" s="101"/>
      <c r="C102" s="101"/>
      <c r="D102" s="101"/>
      <c r="E102" s="101"/>
      <c r="F102" s="101"/>
      <c r="G102" s="101"/>
      <c r="H102" s="101"/>
      <c r="I102" s="101"/>
      <c r="J102" s="101"/>
      <c r="K102" s="101"/>
    </row>
    <row r="103" spans="1:11" ht="15.75" customHeight="1" x14ac:dyDescent="0.25">
      <c r="A103" s="100"/>
      <c r="B103" s="101"/>
      <c r="C103" s="101"/>
      <c r="D103" s="101"/>
      <c r="E103" s="101"/>
      <c r="F103" s="101"/>
      <c r="G103" s="101"/>
      <c r="H103" s="101"/>
      <c r="I103" s="101"/>
      <c r="J103" s="101"/>
      <c r="K103" s="101"/>
    </row>
    <row r="104" spans="1:11" ht="15.75" customHeight="1" x14ac:dyDescent="0.25">
      <c r="A104" s="100"/>
      <c r="B104" s="101"/>
      <c r="C104" s="101"/>
      <c r="D104" s="101"/>
      <c r="E104" s="101"/>
      <c r="F104" s="101"/>
      <c r="G104" s="101"/>
      <c r="H104" s="101"/>
      <c r="I104" s="101"/>
      <c r="J104" s="101"/>
      <c r="K104" s="101"/>
    </row>
    <row r="105" spans="1:11" ht="15.75" customHeight="1" x14ac:dyDescent="0.25">
      <c r="A105" s="100"/>
      <c r="B105" s="1" t="s">
        <v>159</v>
      </c>
    </row>
    <row r="106" spans="1:11" ht="15.75" customHeight="1" x14ac:dyDescent="0.25">
      <c r="A106" s="100"/>
      <c r="B106" s="102" t="s">
        <v>28</v>
      </c>
      <c r="C106" s="102"/>
      <c r="D106" s="102"/>
      <c r="E106" s="102"/>
      <c r="F106" s="102"/>
      <c r="G106" s="102"/>
      <c r="H106" s="102"/>
      <c r="I106" s="102"/>
      <c r="J106" s="102"/>
      <c r="K106" s="102"/>
    </row>
    <row r="107" spans="1:11" ht="15.75" customHeight="1" x14ac:dyDescent="0.25">
      <c r="A107" s="100"/>
      <c r="B107" s="1" t="s">
        <v>159</v>
      </c>
    </row>
    <row r="108" spans="1:11" ht="15.75" customHeight="1" x14ac:dyDescent="0.25">
      <c r="A108" s="100"/>
      <c r="B108" s="121" t="s">
        <v>29</v>
      </c>
      <c r="C108" s="121"/>
      <c r="D108" s="121"/>
      <c r="E108" s="121"/>
      <c r="F108" s="121"/>
      <c r="G108" s="121"/>
      <c r="H108" s="83"/>
      <c r="I108" s="7"/>
      <c r="J108" s="14">
        <v>8550</v>
      </c>
      <c r="K108" s="7" t="s">
        <v>30</v>
      </c>
    </row>
    <row r="109" spans="1:11" ht="15.75" customHeight="1" x14ac:dyDescent="0.25">
      <c r="A109" s="100"/>
      <c r="B109" s="1" t="s">
        <v>159</v>
      </c>
    </row>
    <row r="110" spans="1:11" ht="15.75" customHeight="1" x14ac:dyDescent="0.25">
      <c r="A110" s="100"/>
      <c r="B110" s="101" t="s">
        <v>100</v>
      </c>
      <c r="C110" s="101"/>
      <c r="D110" s="101"/>
      <c r="E110" s="101"/>
      <c r="F110" s="101"/>
      <c r="G110" s="101"/>
      <c r="H110" s="101"/>
      <c r="I110" s="101"/>
      <c r="J110" s="101"/>
      <c r="K110" s="101"/>
    </row>
    <row r="111" spans="1:11" ht="15.75" customHeight="1" x14ac:dyDescent="0.25">
      <c r="A111" s="100"/>
      <c r="B111" s="101"/>
      <c r="C111" s="101"/>
      <c r="D111" s="101"/>
      <c r="E111" s="101"/>
      <c r="F111" s="101"/>
      <c r="G111" s="101"/>
      <c r="H111" s="101"/>
      <c r="I111" s="101"/>
      <c r="J111" s="101"/>
      <c r="K111" s="101"/>
    </row>
    <row r="112" spans="1:11" ht="15.75" customHeight="1" x14ac:dyDescent="0.25">
      <c r="A112" s="100"/>
      <c r="B112" s="101"/>
      <c r="C112" s="101"/>
      <c r="D112" s="101"/>
      <c r="E112" s="101"/>
      <c r="F112" s="101"/>
      <c r="G112" s="101"/>
      <c r="H112" s="101"/>
      <c r="I112" s="101"/>
      <c r="J112" s="101"/>
      <c r="K112" s="101"/>
    </row>
    <row r="113" spans="1:11" ht="15.75" customHeight="1" x14ac:dyDescent="0.25">
      <c r="A113" s="100"/>
      <c r="B113" s="1" t="s">
        <v>159</v>
      </c>
    </row>
    <row r="114" spans="1:11" ht="15.75" customHeight="1" x14ac:dyDescent="0.25">
      <c r="A114" s="100"/>
      <c r="B114" s="101" t="s">
        <v>31</v>
      </c>
      <c r="C114" s="101"/>
      <c r="D114" s="101"/>
      <c r="E114" s="101"/>
      <c r="F114" s="101"/>
      <c r="G114" s="101"/>
      <c r="H114" s="101"/>
      <c r="I114" s="101"/>
      <c r="J114" s="101"/>
      <c r="K114" s="101"/>
    </row>
    <row r="115" spans="1:11" ht="15.75" customHeight="1" x14ac:dyDescent="0.25">
      <c r="A115" s="100"/>
      <c r="B115" s="101"/>
      <c r="C115" s="101"/>
      <c r="D115" s="101"/>
      <c r="E115" s="101"/>
      <c r="F115" s="101"/>
      <c r="G115" s="101"/>
      <c r="H115" s="101"/>
      <c r="I115" s="101"/>
      <c r="J115" s="101"/>
      <c r="K115" s="101"/>
    </row>
    <row r="116" spans="1:11" ht="15.75" customHeight="1" x14ac:dyDescent="0.25">
      <c r="A116" s="100"/>
      <c r="B116" s="1" t="s">
        <v>159</v>
      </c>
    </row>
    <row r="117" spans="1:11" ht="15.75" customHeight="1" x14ac:dyDescent="0.25">
      <c r="A117" s="100"/>
      <c r="B117" s="118" t="s">
        <v>171</v>
      </c>
      <c r="C117" s="118"/>
      <c r="D117" s="118"/>
      <c r="E117" s="118"/>
      <c r="F117" s="118"/>
      <c r="G117" s="118"/>
      <c r="H117" s="118"/>
      <c r="I117" s="118"/>
      <c r="J117" s="118"/>
      <c r="K117" s="118"/>
    </row>
    <row r="118" spans="1:11" ht="15.75" customHeight="1" x14ac:dyDescent="0.25">
      <c r="A118" s="100"/>
      <c r="B118" s="118"/>
      <c r="C118" s="118"/>
      <c r="D118" s="118"/>
      <c r="E118" s="118"/>
      <c r="F118" s="118"/>
      <c r="G118" s="118"/>
      <c r="H118" s="118"/>
      <c r="I118" s="118"/>
      <c r="J118" s="118"/>
      <c r="K118" s="118"/>
    </row>
    <row r="119" spans="1:11" ht="15.75" customHeight="1" x14ac:dyDescent="0.25">
      <c r="A119" s="100"/>
      <c r="B119" s="1" t="s">
        <v>159</v>
      </c>
      <c r="G119" s="84">
        <v>0.8</v>
      </c>
      <c r="H119" s="11" t="s">
        <v>172</v>
      </c>
    </row>
    <row r="120" spans="1:11" ht="15.75" customHeight="1" x14ac:dyDescent="0.25">
      <c r="A120" s="100"/>
      <c r="B120" s="101" t="s">
        <v>32</v>
      </c>
      <c r="C120" s="101"/>
      <c r="D120" s="101"/>
      <c r="E120" s="101"/>
      <c r="F120" s="101"/>
      <c r="G120" s="101"/>
      <c r="H120" s="101"/>
      <c r="I120" s="101"/>
      <c r="J120" s="101"/>
      <c r="K120" s="101"/>
    </row>
    <row r="121" spans="1:11" ht="15.75" customHeight="1" x14ac:dyDescent="0.25">
      <c r="A121" s="100"/>
      <c r="B121" s="101"/>
      <c r="C121" s="101"/>
      <c r="D121" s="101"/>
      <c r="E121" s="101"/>
      <c r="F121" s="101"/>
      <c r="G121" s="101"/>
      <c r="H121" s="101"/>
      <c r="I121" s="101"/>
      <c r="J121" s="101"/>
      <c r="K121" s="101"/>
    </row>
    <row r="122" spans="1:11" ht="15.75" customHeight="1" x14ac:dyDescent="0.25">
      <c r="A122" s="100"/>
      <c r="B122" s="101"/>
      <c r="C122" s="101"/>
      <c r="D122" s="101"/>
      <c r="E122" s="101"/>
      <c r="F122" s="101"/>
      <c r="G122" s="101"/>
      <c r="H122" s="101"/>
      <c r="I122" s="101"/>
      <c r="J122" s="101"/>
      <c r="K122" s="101"/>
    </row>
    <row r="123" spans="1:11" ht="15.75" customHeight="1" x14ac:dyDescent="0.25">
      <c r="A123" s="100"/>
      <c r="B123" s="1" t="s">
        <v>159</v>
      </c>
    </row>
    <row r="124" spans="1:11" ht="15.75" customHeight="1" x14ac:dyDescent="0.25">
      <c r="A124" s="100"/>
      <c r="B124" s="96" t="s">
        <v>33</v>
      </c>
      <c r="C124" s="96"/>
      <c r="D124" s="96"/>
      <c r="E124" s="96"/>
      <c r="F124" s="96"/>
      <c r="G124" s="96"/>
      <c r="H124" s="96"/>
      <c r="I124" s="96"/>
      <c r="J124" s="96"/>
      <c r="K124" s="96"/>
    </row>
    <row r="125" spans="1:11" ht="15.75" customHeight="1" x14ac:dyDescent="0.25">
      <c r="A125" s="100"/>
      <c r="C125" s="95" t="s">
        <v>36</v>
      </c>
      <c r="D125" s="95"/>
      <c r="E125" s="95"/>
      <c r="F125" s="95"/>
      <c r="G125" s="95"/>
      <c r="H125" s="95"/>
      <c r="I125" s="95"/>
      <c r="J125" s="95"/>
      <c r="K125" s="95"/>
    </row>
    <row r="126" spans="1:11" ht="15.75" customHeight="1" x14ac:dyDescent="0.25">
      <c r="A126" s="100"/>
      <c r="C126" s="95"/>
      <c r="D126" s="95"/>
      <c r="E126" s="95"/>
      <c r="F126" s="95"/>
      <c r="G126" s="95"/>
      <c r="H126" s="95"/>
      <c r="I126" s="95"/>
      <c r="J126" s="95"/>
      <c r="K126" s="95"/>
    </row>
    <row r="127" spans="1:11" ht="15.75" customHeight="1" x14ac:dyDescent="0.25">
      <c r="A127" s="100"/>
      <c r="C127" s="120" t="s">
        <v>34</v>
      </c>
      <c r="D127" s="120"/>
      <c r="E127" s="120"/>
      <c r="F127" s="120"/>
      <c r="G127" s="120"/>
      <c r="H127" s="120"/>
      <c r="I127" s="120"/>
      <c r="J127" s="120"/>
      <c r="K127" s="120"/>
    </row>
    <row r="128" spans="1:11" ht="15.75" customHeight="1" x14ac:dyDescent="0.25">
      <c r="A128" s="100"/>
      <c r="D128" s="95" t="s">
        <v>35</v>
      </c>
      <c r="E128" s="95"/>
      <c r="F128" s="95"/>
      <c r="G128" s="95"/>
      <c r="H128" s="95"/>
      <c r="I128" s="95"/>
      <c r="J128" s="95"/>
      <c r="K128" s="95"/>
    </row>
    <row r="129" spans="1:11" ht="15.75" customHeight="1" x14ac:dyDescent="0.25">
      <c r="A129" s="100"/>
      <c r="D129" s="95"/>
      <c r="E129" s="95"/>
      <c r="F129" s="95"/>
      <c r="G129" s="95"/>
      <c r="H129" s="95"/>
      <c r="I129" s="95"/>
      <c r="J129" s="95"/>
      <c r="K129" s="95"/>
    </row>
    <row r="130" spans="1:11" ht="15.75" customHeight="1" x14ac:dyDescent="0.25">
      <c r="A130" s="100"/>
      <c r="D130" s="96" t="s">
        <v>37</v>
      </c>
      <c r="E130" s="96"/>
      <c r="F130" s="96"/>
      <c r="G130" s="96"/>
      <c r="H130" s="96"/>
      <c r="I130" s="96"/>
      <c r="J130" s="96"/>
      <c r="K130" s="96"/>
    </row>
    <row r="131" spans="1:11" ht="15.75" customHeight="1" x14ac:dyDescent="0.25">
      <c r="A131" s="100"/>
      <c r="B131" s="1" t="s">
        <v>159</v>
      </c>
    </row>
    <row r="132" spans="1:11" ht="15.75" customHeight="1" x14ac:dyDescent="0.25">
      <c r="A132" s="100"/>
      <c r="B132" s="101" t="s">
        <v>38</v>
      </c>
      <c r="C132" s="101"/>
      <c r="D132" s="101"/>
      <c r="E132" s="101"/>
      <c r="F132" s="101"/>
      <c r="G132" s="101"/>
      <c r="H132" s="101"/>
      <c r="I132" s="101"/>
      <c r="J132" s="101"/>
      <c r="K132" s="101"/>
    </row>
    <row r="133" spans="1:11" ht="15.75" customHeight="1" x14ac:dyDescent="0.25">
      <c r="A133" s="100"/>
      <c r="B133" s="101"/>
      <c r="C133" s="101"/>
      <c r="D133" s="101"/>
      <c r="E133" s="101"/>
      <c r="F133" s="101"/>
      <c r="G133" s="101"/>
      <c r="H133" s="101"/>
      <c r="I133" s="101"/>
      <c r="J133" s="101"/>
      <c r="K133" s="101"/>
    </row>
    <row r="134" spans="1:11" ht="15.75" customHeight="1" x14ac:dyDescent="0.25">
      <c r="A134" s="100"/>
      <c r="B134" s="101"/>
      <c r="C134" s="101"/>
      <c r="D134" s="101"/>
      <c r="E134" s="101"/>
      <c r="F134" s="101"/>
      <c r="G134" s="101"/>
      <c r="H134" s="101"/>
      <c r="I134" s="101"/>
      <c r="J134" s="101"/>
      <c r="K134" s="101"/>
    </row>
    <row r="135" spans="1:11" ht="15.75" customHeight="1" x14ac:dyDescent="0.25">
      <c r="A135" s="100"/>
      <c r="B135" s="1" t="s">
        <v>159</v>
      </c>
    </row>
    <row r="136" spans="1:11" ht="15.75" customHeight="1" x14ac:dyDescent="0.25">
      <c r="A136" s="100"/>
      <c r="B136" s="101" t="s">
        <v>39</v>
      </c>
      <c r="C136" s="101"/>
      <c r="D136" s="101"/>
      <c r="E136" s="101"/>
      <c r="F136" s="101"/>
      <c r="G136" s="101"/>
      <c r="H136" s="101"/>
      <c r="I136" s="101"/>
      <c r="J136" s="101"/>
      <c r="K136" s="101"/>
    </row>
    <row r="137" spans="1:11" ht="15.75" customHeight="1" x14ac:dyDescent="0.25">
      <c r="A137" s="100"/>
      <c r="B137" s="101"/>
      <c r="C137" s="101"/>
      <c r="D137" s="101"/>
      <c r="E137" s="101"/>
      <c r="F137" s="101"/>
      <c r="G137" s="101"/>
      <c r="H137" s="101"/>
      <c r="I137" s="101"/>
      <c r="J137" s="101"/>
      <c r="K137" s="101"/>
    </row>
    <row r="138" spans="1:11" ht="15.75" customHeight="1" x14ac:dyDescent="0.25">
      <c r="A138" s="100"/>
      <c r="B138" s="101"/>
      <c r="C138" s="101"/>
      <c r="D138" s="101"/>
      <c r="E138" s="101"/>
      <c r="F138" s="101"/>
      <c r="G138" s="101"/>
      <c r="H138" s="101"/>
      <c r="I138" s="101"/>
      <c r="J138" s="101"/>
      <c r="K138" s="101"/>
    </row>
    <row r="139" spans="1:11" ht="15.75" customHeight="1" x14ac:dyDescent="0.25">
      <c r="A139" s="100"/>
      <c r="B139" s="119" t="s">
        <v>123</v>
      </c>
      <c r="C139" s="119"/>
      <c r="D139" s="119"/>
      <c r="E139" s="119"/>
      <c r="F139" s="119"/>
      <c r="G139" s="119"/>
      <c r="H139" s="119"/>
      <c r="I139" s="119"/>
      <c r="J139" s="119"/>
      <c r="K139" s="119"/>
    </row>
    <row r="140" spans="1:11" ht="15.75" customHeight="1" x14ac:dyDescent="0.25">
      <c r="A140" s="100"/>
      <c r="B140" s="119"/>
      <c r="C140" s="119"/>
      <c r="D140" s="119"/>
      <c r="E140" s="119"/>
      <c r="F140" s="119"/>
      <c r="G140" s="119"/>
      <c r="H140" s="119"/>
      <c r="I140" s="119"/>
      <c r="J140" s="119"/>
      <c r="K140" s="119"/>
    </row>
    <row r="141" spans="1:11" ht="15.75" customHeight="1" x14ac:dyDescent="0.25">
      <c r="A141" s="100"/>
      <c r="B141" s="119"/>
      <c r="C141" s="119"/>
      <c r="D141" s="119"/>
      <c r="E141" s="119"/>
      <c r="F141" s="119"/>
      <c r="G141" s="119"/>
      <c r="H141" s="119"/>
      <c r="I141" s="119"/>
      <c r="J141" s="119"/>
      <c r="K141" s="119"/>
    </row>
    <row r="142" spans="1:11" ht="15.75" customHeight="1" x14ac:dyDescent="0.25">
      <c r="A142" s="100"/>
      <c r="B142" s="101" t="s">
        <v>101</v>
      </c>
      <c r="C142" s="101"/>
      <c r="D142" s="101"/>
      <c r="E142" s="101"/>
      <c r="F142" s="101"/>
      <c r="G142" s="101"/>
      <c r="H142" s="101"/>
      <c r="I142" s="101"/>
      <c r="J142" s="101"/>
      <c r="K142" s="101"/>
    </row>
    <row r="143" spans="1:11" ht="15.75" customHeight="1" x14ac:dyDescent="0.25">
      <c r="A143" s="100"/>
      <c r="B143" s="101"/>
      <c r="C143" s="101"/>
      <c r="D143" s="101"/>
      <c r="E143" s="101"/>
      <c r="F143" s="101"/>
      <c r="G143" s="101"/>
      <c r="H143" s="101"/>
      <c r="I143" s="101"/>
      <c r="J143" s="101"/>
      <c r="K143" s="101"/>
    </row>
    <row r="144" spans="1:11" ht="15.75" customHeight="1" x14ac:dyDescent="0.25">
      <c r="A144" s="100"/>
      <c r="B144" s="101"/>
      <c r="C144" s="101"/>
      <c r="D144" s="101"/>
      <c r="E144" s="101"/>
      <c r="F144" s="101"/>
      <c r="G144" s="101"/>
      <c r="H144" s="101"/>
      <c r="I144" s="101"/>
      <c r="J144" s="101"/>
      <c r="K144" s="101"/>
    </row>
    <row r="145" spans="1:11" ht="15.75" customHeight="1" x14ac:dyDescent="0.25">
      <c r="A145" s="100"/>
      <c r="B145" s="1" t="s">
        <v>159</v>
      </c>
    </row>
    <row r="146" spans="1:11" ht="15.75" customHeight="1" x14ac:dyDescent="0.25">
      <c r="A146" s="100"/>
      <c r="B146" s="102" t="s">
        <v>40</v>
      </c>
      <c r="C146" s="102"/>
      <c r="D146" s="102"/>
      <c r="E146" s="102"/>
      <c r="F146" s="102"/>
      <c r="G146" s="102"/>
      <c r="H146" s="102"/>
      <c r="I146" s="102"/>
      <c r="J146" s="102"/>
      <c r="K146" s="102"/>
    </row>
    <row r="147" spans="1:11" ht="15.75" customHeight="1" x14ac:dyDescent="0.25">
      <c r="A147" s="100"/>
      <c r="B147" s="1" t="s">
        <v>159</v>
      </c>
    </row>
    <row r="148" spans="1:11" ht="15.75" customHeight="1" x14ac:dyDescent="0.25">
      <c r="A148" s="100"/>
      <c r="B148" s="96" t="s">
        <v>41</v>
      </c>
      <c r="C148" s="96"/>
      <c r="D148" s="96"/>
      <c r="E148" s="96"/>
      <c r="F148" s="96"/>
      <c r="G148" s="96"/>
      <c r="H148" s="96"/>
      <c r="I148" s="96"/>
      <c r="J148" s="96"/>
    </row>
    <row r="149" spans="1:11" ht="15.75" customHeight="1" x14ac:dyDescent="0.25">
      <c r="A149" s="100"/>
      <c r="B149" s="101" t="s">
        <v>102</v>
      </c>
      <c r="C149" s="101"/>
      <c r="D149" s="101"/>
      <c r="E149" s="101"/>
      <c r="F149" s="101"/>
      <c r="G149" s="101"/>
      <c r="H149" s="101"/>
      <c r="I149" s="101"/>
      <c r="J149" s="101"/>
      <c r="K149" s="101"/>
    </row>
    <row r="150" spans="1:11" ht="15.75" customHeight="1" x14ac:dyDescent="0.25">
      <c r="A150" s="100"/>
      <c r="B150" s="101"/>
      <c r="C150" s="101"/>
      <c r="D150" s="101"/>
      <c r="E150" s="101"/>
      <c r="F150" s="101"/>
      <c r="G150" s="101"/>
      <c r="H150" s="101"/>
      <c r="I150" s="101"/>
      <c r="J150" s="101"/>
      <c r="K150" s="101"/>
    </row>
    <row r="151" spans="1:11" ht="15.75" customHeight="1" x14ac:dyDescent="0.25">
      <c r="A151" s="100"/>
      <c r="B151" s="101"/>
      <c r="C151" s="101"/>
      <c r="D151" s="101"/>
      <c r="E151" s="101"/>
      <c r="F151" s="101"/>
      <c r="G151" s="101"/>
      <c r="H151" s="101"/>
      <c r="I151" s="101"/>
      <c r="J151" s="101"/>
      <c r="K151" s="101"/>
    </row>
    <row r="152" spans="1:11" ht="15.75" customHeight="1" x14ac:dyDescent="0.25">
      <c r="A152" s="100"/>
      <c r="B152" s="1" t="s">
        <v>159</v>
      </c>
    </row>
    <row r="153" spans="1:11" ht="15.75" customHeight="1" x14ac:dyDescent="0.25">
      <c r="A153" s="100"/>
      <c r="B153" s="96" t="s">
        <v>42</v>
      </c>
      <c r="C153" s="96"/>
      <c r="D153" s="96"/>
      <c r="E153" s="96"/>
      <c r="F153" s="96"/>
      <c r="G153" s="96"/>
      <c r="H153" s="96"/>
      <c r="I153" s="96"/>
      <c r="J153" s="96"/>
    </row>
    <row r="154" spans="1:11" ht="15.75" customHeight="1" x14ac:dyDescent="0.25">
      <c r="A154" s="100"/>
      <c r="B154" s="96" t="s">
        <v>43</v>
      </c>
      <c r="C154" s="96"/>
      <c r="D154" s="96"/>
      <c r="E154" s="96"/>
      <c r="F154" s="96"/>
      <c r="G154" s="96"/>
      <c r="H154" s="96"/>
      <c r="I154" s="96"/>
      <c r="J154" s="96"/>
    </row>
    <row r="155" spans="1:11" ht="15.75" customHeight="1" x14ac:dyDescent="0.25">
      <c r="A155" s="100"/>
      <c r="B155" s="96" t="s">
        <v>103</v>
      </c>
      <c r="C155" s="96"/>
      <c r="D155" s="96"/>
      <c r="E155" s="96"/>
      <c r="F155" s="96"/>
      <c r="G155" s="96"/>
      <c r="H155" s="96"/>
      <c r="I155" s="96"/>
      <c r="J155" s="96"/>
    </row>
    <row r="156" spans="1:11" ht="15.75" customHeight="1" x14ac:dyDescent="0.25">
      <c r="A156" s="100"/>
      <c r="B156" s="96" t="s">
        <v>104</v>
      </c>
      <c r="C156" s="96"/>
      <c r="D156" s="96"/>
      <c r="E156" s="96"/>
      <c r="F156" s="96"/>
      <c r="G156" s="96"/>
      <c r="H156" s="96"/>
      <c r="I156" s="96"/>
      <c r="J156" s="96"/>
    </row>
    <row r="157" spans="1:11" ht="15.75" customHeight="1" x14ac:dyDescent="0.25">
      <c r="A157" s="100"/>
      <c r="B157" s="101" t="s">
        <v>44</v>
      </c>
      <c r="C157" s="101"/>
      <c r="D157" s="101"/>
      <c r="E157" s="101"/>
      <c r="F157" s="101"/>
      <c r="G157" s="101"/>
      <c r="H157" s="101"/>
      <c r="I157" s="101"/>
      <c r="J157" s="101"/>
      <c r="K157" s="101"/>
    </row>
    <row r="158" spans="1:11" ht="15.75" customHeight="1" x14ac:dyDescent="0.25">
      <c r="A158" s="100"/>
      <c r="B158" s="101"/>
      <c r="C158" s="101"/>
      <c r="D158" s="101"/>
      <c r="E158" s="101"/>
      <c r="F158" s="101"/>
      <c r="G158" s="101"/>
      <c r="H158" s="101"/>
      <c r="I158" s="101"/>
      <c r="J158" s="101"/>
      <c r="K158" s="101"/>
    </row>
    <row r="159" spans="1:11" ht="15.75" customHeight="1" x14ac:dyDescent="0.25">
      <c r="A159" s="100"/>
      <c r="B159" s="96" t="s">
        <v>45</v>
      </c>
      <c r="C159" s="96"/>
      <c r="D159" s="96"/>
      <c r="E159" s="96"/>
      <c r="F159" s="96"/>
      <c r="G159" s="96"/>
      <c r="H159" s="96"/>
      <c r="I159" s="96"/>
      <c r="J159" s="96"/>
    </row>
    <row r="160" spans="1:11" ht="15.75" customHeight="1" x14ac:dyDescent="0.25">
      <c r="A160" s="100"/>
      <c r="C160" s="113" t="s">
        <v>105</v>
      </c>
      <c r="D160" s="113"/>
      <c r="E160" s="113"/>
      <c r="F160" s="113"/>
      <c r="G160" s="113"/>
      <c r="H160" s="113"/>
      <c r="I160" s="113"/>
      <c r="J160" s="113"/>
    </row>
    <row r="161" spans="1:11" ht="15.75" customHeight="1" x14ac:dyDescent="0.25">
      <c r="A161" s="100"/>
      <c r="C161" s="113" t="s">
        <v>46</v>
      </c>
      <c r="D161" s="113"/>
      <c r="E161" s="113"/>
      <c r="F161" s="113"/>
      <c r="G161" s="113"/>
      <c r="H161" s="113"/>
      <c r="I161" s="113"/>
      <c r="J161" s="113"/>
    </row>
    <row r="162" spans="1:11" ht="15.75" customHeight="1" x14ac:dyDescent="0.25">
      <c r="A162" s="100"/>
      <c r="D162" s="101" t="s">
        <v>106</v>
      </c>
      <c r="E162" s="101"/>
      <c r="F162" s="101"/>
      <c r="G162" s="101"/>
      <c r="H162" s="101"/>
      <c r="I162" s="101"/>
      <c r="J162" s="101"/>
      <c r="K162" s="101"/>
    </row>
    <row r="163" spans="1:11" ht="15.75" customHeight="1" x14ac:dyDescent="0.25">
      <c r="A163" s="100"/>
      <c r="D163" s="101"/>
      <c r="E163" s="101"/>
      <c r="F163" s="101"/>
      <c r="G163" s="101"/>
      <c r="H163" s="101"/>
      <c r="I163" s="101"/>
      <c r="J163" s="101"/>
      <c r="K163" s="101"/>
    </row>
    <row r="164" spans="1:11" ht="15.75" customHeight="1" x14ac:dyDescent="0.25">
      <c r="A164" s="100"/>
      <c r="D164" s="101"/>
      <c r="E164" s="101"/>
      <c r="F164" s="101"/>
      <c r="G164" s="101"/>
      <c r="H164" s="101"/>
      <c r="I164" s="101"/>
      <c r="J164" s="101"/>
      <c r="K164" s="101"/>
    </row>
    <row r="165" spans="1:11" ht="15.75" customHeight="1" x14ac:dyDescent="0.25">
      <c r="A165" s="100"/>
      <c r="D165" s="116" t="s">
        <v>107</v>
      </c>
      <c r="E165" s="116"/>
      <c r="F165" s="116"/>
      <c r="G165" s="116"/>
      <c r="H165" s="116"/>
      <c r="I165" s="116"/>
      <c r="J165" s="116"/>
      <c r="K165" s="116"/>
    </row>
    <row r="166" spans="1:11" ht="15.75" customHeight="1" x14ac:dyDescent="0.25">
      <c r="A166" s="100"/>
      <c r="D166" s="101" t="s">
        <v>108</v>
      </c>
      <c r="E166" s="101"/>
      <c r="F166" s="101"/>
      <c r="G166" s="101"/>
      <c r="H166" s="101"/>
      <c r="I166" s="101"/>
      <c r="J166" s="101"/>
      <c r="K166" s="101"/>
    </row>
    <row r="167" spans="1:11" ht="15.75" customHeight="1" x14ac:dyDescent="0.25">
      <c r="A167" s="100"/>
      <c r="D167" s="101"/>
      <c r="E167" s="101"/>
      <c r="F167" s="101"/>
      <c r="G167" s="101"/>
      <c r="H167" s="101"/>
      <c r="I167" s="101"/>
      <c r="J167" s="101"/>
      <c r="K167" s="101"/>
    </row>
    <row r="168" spans="1:11" ht="15.75" customHeight="1" x14ac:dyDescent="0.25">
      <c r="A168" s="100"/>
      <c r="D168" s="101"/>
      <c r="E168" s="101"/>
      <c r="F168" s="101"/>
      <c r="G168" s="101"/>
      <c r="H168" s="101"/>
      <c r="I168" s="101"/>
      <c r="J168" s="101"/>
      <c r="K168" s="101"/>
    </row>
    <row r="169" spans="1:11" ht="15.75" customHeight="1" x14ac:dyDescent="0.25">
      <c r="A169" s="100"/>
      <c r="D169" s="101"/>
      <c r="E169" s="101"/>
      <c r="F169" s="101"/>
      <c r="G169" s="101"/>
      <c r="H169" s="101"/>
      <c r="I169" s="101"/>
      <c r="J169" s="101"/>
      <c r="K169" s="101"/>
    </row>
    <row r="170" spans="1:11" ht="15.75" customHeight="1" x14ac:dyDescent="0.25">
      <c r="A170" s="100"/>
      <c r="D170" s="101"/>
      <c r="E170" s="101"/>
      <c r="F170" s="101"/>
      <c r="G170" s="101"/>
      <c r="H170" s="101"/>
      <c r="I170" s="101"/>
      <c r="J170" s="101"/>
      <c r="K170" s="101"/>
    </row>
    <row r="171" spans="1:11" ht="15.75" customHeight="1" x14ac:dyDescent="0.25">
      <c r="A171" s="100"/>
      <c r="D171" s="101"/>
      <c r="E171" s="101"/>
      <c r="F171" s="101"/>
      <c r="G171" s="101"/>
      <c r="H171" s="101"/>
      <c r="I171" s="101"/>
      <c r="J171" s="101"/>
      <c r="K171" s="101"/>
    </row>
    <row r="172" spans="1:11" ht="15.75" customHeight="1" x14ac:dyDescent="0.25">
      <c r="A172" s="100"/>
      <c r="D172" s="101" t="s">
        <v>47</v>
      </c>
      <c r="E172" s="101"/>
      <c r="F172" s="101"/>
      <c r="G172" s="101"/>
      <c r="H172" s="101"/>
      <c r="I172" s="101"/>
      <c r="J172" s="101"/>
      <c r="K172" s="101"/>
    </row>
    <row r="173" spans="1:11" ht="15.75" customHeight="1" x14ac:dyDescent="0.25">
      <c r="A173" s="100"/>
      <c r="D173" s="101"/>
      <c r="E173" s="101"/>
      <c r="F173" s="101"/>
      <c r="G173" s="101"/>
      <c r="H173" s="101"/>
      <c r="I173" s="101"/>
      <c r="J173" s="101"/>
      <c r="K173" s="101"/>
    </row>
    <row r="174" spans="1:11" ht="15.75" customHeight="1" x14ac:dyDescent="0.25">
      <c r="A174" s="100"/>
      <c r="B174" s="1" t="s">
        <v>159</v>
      </c>
    </row>
    <row r="175" spans="1:11" ht="15.75" customHeight="1" x14ac:dyDescent="0.25">
      <c r="A175" s="100"/>
      <c r="B175" s="96" t="s">
        <v>48</v>
      </c>
      <c r="C175" s="96"/>
      <c r="D175" s="96"/>
      <c r="E175" s="96"/>
      <c r="F175" s="96"/>
      <c r="G175" s="96"/>
      <c r="H175" s="96"/>
      <c r="I175" s="96"/>
      <c r="J175" s="96"/>
      <c r="K175" s="96"/>
    </row>
    <row r="176" spans="1:11" ht="15.75" customHeight="1" x14ac:dyDescent="0.25">
      <c r="A176" s="100"/>
      <c r="B176" s="1" t="s">
        <v>159</v>
      </c>
    </row>
    <row r="177" spans="1:11" ht="15.75" customHeight="1" x14ac:dyDescent="0.25">
      <c r="A177" s="100"/>
      <c r="B177" s="108" t="s">
        <v>122</v>
      </c>
      <c r="C177" s="108"/>
      <c r="D177" s="108"/>
      <c r="E177" s="108"/>
      <c r="F177" s="108"/>
      <c r="G177" s="108"/>
      <c r="H177" s="108"/>
      <c r="I177" s="108"/>
      <c r="J177" s="108"/>
      <c r="K177" s="108"/>
    </row>
    <row r="178" spans="1:11" ht="15.75" customHeight="1" x14ac:dyDescent="0.25">
      <c r="A178" s="100"/>
      <c r="B178" s="108"/>
      <c r="C178" s="108"/>
      <c r="D178" s="108"/>
      <c r="E178" s="108"/>
      <c r="F178" s="108"/>
      <c r="G178" s="108"/>
      <c r="H178" s="108"/>
      <c r="I178" s="108"/>
      <c r="J178" s="108"/>
      <c r="K178" s="108"/>
    </row>
    <row r="179" spans="1:11" ht="15.75" customHeight="1" x14ac:dyDescent="0.25">
      <c r="A179" s="100"/>
      <c r="B179" s="108"/>
      <c r="C179" s="108"/>
      <c r="D179" s="108"/>
      <c r="E179" s="108"/>
      <c r="F179" s="108"/>
      <c r="G179" s="108"/>
      <c r="H179" s="108"/>
      <c r="I179" s="108"/>
      <c r="J179" s="108"/>
      <c r="K179" s="108"/>
    </row>
    <row r="180" spans="1:11" ht="15.75" customHeight="1" x14ac:dyDescent="0.25">
      <c r="A180" s="100"/>
      <c r="B180" s="108"/>
      <c r="C180" s="108"/>
      <c r="D180" s="108"/>
      <c r="E180" s="108"/>
      <c r="F180" s="108"/>
      <c r="G180" s="108"/>
      <c r="H180" s="108"/>
      <c r="I180" s="108"/>
      <c r="J180" s="108"/>
      <c r="K180" s="108"/>
    </row>
    <row r="181" spans="1:11" ht="15.75" customHeight="1" x14ac:dyDescent="0.25">
      <c r="A181" s="100"/>
      <c r="B181" s="22"/>
      <c r="C181" s="22"/>
      <c r="D181" s="22"/>
      <c r="E181" s="22"/>
      <c r="F181" s="22"/>
      <c r="G181" s="22"/>
      <c r="H181" s="22"/>
      <c r="I181" s="22"/>
      <c r="J181" s="22"/>
      <c r="K181" s="22"/>
    </row>
    <row r="182" spans="1:11" ht="15.75" customHeight="1" x14ac:dyDescent="0.25">
      <c r="A182" s="100"/>
      <c r="B182" s="108" t="s">
        <v>49</v>
      </c>
      <c r="C182" s="108"/>
      <c r="D182" s="108"/>
      <c r="E182" s="108"/>
      <c r="F182" s="108"/>
      <c r="G182" s="108"/>
      <c r="H182" s="108"/>
      <c r="I182" s="108"/>
      <c r="J182" s="108"/>
      <c r="K182" s="108"/>
    </row>
    <row r="183" spans="1:11" ht="15.75" customHeight="1" x14ac:dyDescent="0.25">
      <c r="A183" s="100"/>
      <c r="B183" s="108"/>
      <c r="C183" s="108"/>
      <c r="D183" s="108"/>
      <c r="E183" s="108"/>
      <c r="F183" s="108"/>
      <c r="G183" s="108"/>
      <c r="H183" s="108"/>
      <c r="I183" s="108"/>
      <c r="J183" s="108"/>
      <c r="K183" s="108"/>
    </row>
    <row r="184" spans="1:11" ht="15.75" customHeight="1" x14ac:dyDescent="0.25">
      <c r="A184" s="100"/>
      <c r="B184" s="94"/>
      <c r="C184" s="94"/>
      <c r="D184" s="94"/>
      <c r="E184" s="94"/>
      <c r="F184" s="94"/>
      <c r="G184" s="94"/>
      <c r="H184" s="94"/>
      <c r="I184" s="94"/>
      <c r="J184" s="94"/>
      <c r="K184" s="94"/>
    </row>
    <row r="185" spans="1:11" ht="15.75" customHeight="1" x14ac:dyDescent="0.25">
      <c r="A185" s="100"/>
      <c r="B185" s="117" t="s">
        <v>218</v>
      </c>
      <c r="C185" s="117"/>
      <c r="D185" s="117"/>
      <c r="E185" s="117"/>
      <c r="F185" s="117"/>
      <c r="G185" s="117"/>
      <c r="H185" s="117"/>
      <c r="I185" s="117"/>
      <c r="J185" s="117"/>
      <c r="K185" s="117"/>
    </row>
    <row r="186" spans="1:11" ht="15.75" customHeight="1" x14ac:dyDescent="0.25">
      <c r="A186" s="100"/>
      <c r="B186" s="117"/>
      <c r="C186" s="117"/>
      <c r="D186" s="117"/>
      <c r="E186" s="117"/>
      <c r="F186" s="117"/>
      <c r="G186" s="117"/>
      <c r="H186" s="117"/>
      <c r="I186" s="117"/>
      <c r="J186" s="117"/>
      <c r="K186" s="117"/>
    </row>
    <row r="187" spans="1:11" ht="15.75" customHeight="1" x14ac:dyDescent="0.25">
      <c r="A187" s="100"/>
      <c r="B187" s="117"/>
      <c r="C187" s="117"/>
      <c r="D187" s="117"/>
      <c r="E187" s="117"/>
      <c r="F187" s="117"/>
      <c r="G187" s="117"/>
      <c r="H187" s="117"/>
      <c r="I187" s="117"/>
      <c r="J187" s="117"/>
      <c r="K187" s="117"/>
    </row>
    <row r="188" spans="1:11" ht="15.75" customHeight="1" x14ac:dyDescent="0.25">
      <c r="A188" s="100"/>
      <c r="B188" s="117"/>
      <c r="C188" s="117"/>
      <c r="D188" s="117"/>
      <c r="E188" s="117"/>
      <c r="F188" s="117"/>
      <c r="G188" s="117"/>
      <c r="H188" s="117"/>
      <c r="I188" s="117"/>
      <c r="J188" s="117"/>
      <c r="K188" s="117"/>
    </row>
    <row r="189" spans="1:11" ht="15.75" customHeight="1" x14ac:dyDescent="0.25">
      <c r="A189" s="100"/>
      <c r="B189" s="1" t="s">
        <v>159</v>
      </c>
    </row>
    <row r="190" spans="1:11" ht="15.75" customHeight="1" x14ac:dyDescent="0.25">
      <c r="A190" s="100"/>
      <c r="B190" s="12" t="s">
        <v>51</v>
      </c>
      <c r="C190" s="12"/>
    </row>
    <row r="191" spans="1:11" ht="15.75" customHeight="1" x14ac:dyDescent="0.25">
      <c r="A191" s="100"/>
      <c r="B191" s="1" t="s">
        <v>159</v>
      </c>
    </row>
    <row r="192" spans="1:11" ht="15.75" customHeight="1" x14ac:dyDescent="0.25">
      <c r="A192" s="100"/>
      <c r="B192" s="101" t="s">
        <v>52</v>
      </c>
      <c r="C192" s="101"/>
      <c r="D192" s="101"/>
      <c r="E192" s="101"/>
      <c r="F192" s="101"/>
      <c r="G192" s="101"/>
      <c r="H192" s="101"/>
      <c r="I192" s="101"/>
      <c r="J192" s="101"/>
      <c r="K192" s="101"/>
    </row>
    <row r="193" spans="1:11" ht="15.75" customHeight="1" x14ac:dyDescent="0.25">
      <c r="A193" s="100"/>
      <c r="B193" s="101"/>
      <c r="C193" s="101"/>
      <c r="D193" s="101"/>
      <c r="E193" s="101"/>
      <c r="F193" s="101"/>
      <c r="G193" s="101"/>
      <c r="H193" s="101"/>
      <c r="I193" s="101"/>
      <c r="J193" s="101"/>
      <c r="K193" s="101"/>
    </row>
    <row r="194" spans="1:11" ht="15.75" customHeight="1" x14ac:dyDescent="0.25">
      <c r="A194" s="100"/>
      <c r="B194" s="101"/>
      <c r="C194" s="101"/>
      <c r="D194" s="101"/>
      <c r="E194" s="101"/>
      <c r="F194" s="101"/>
      <c r="G194" s="101"/>
      <c r="H194" s="101"/>
      <c r="I194" s="101"/>
      <c r="J194" s="101"/>
      <c r="K194" s="101"/>
    </row>
    <row r="195" spans="1:11" ht="15.75" customHeight="1" x14ac:dyDescent="0.25">
      <c r="A195" s="100"/>
      <c r="B195" s="101" t="s">
        <v>53</v>
      </c>
      <c r="C195" s="101"/>
      <c r="D195" s="101"/>
      <c r="E195" s="101"/>
      <c r="F195" s="101"/>
      <c r="G195" s="101"/>
      <c r="H195" s="101"/>
      <c r="I195" s="101"/>
      <c r="J195" s="101"/>
      <c r="K195" s="101"/>
    </row>
    <row r="196" spans="1:11" ht="15.75" customHeight="1" x14ac:dyDescent="0.25">
      <c r="A196" s="100"/>
      <c r="B196" s="101"/>
      <c r="C196" s="101"/>
      <c r="D196" s="101"/>
      <c r="E196" s="101"/>
      <c r="F196" s="101"/>
      <c r="G196" s="101"/>
      <c r="H196" s="101"/>
      <c r="I196" s="101"/>
      <c r="J196" s="101"/>
      <c r="K196" s="101"/>
    </row>
    <row r="197" spans="1:11" ht="15.75" customHeight="1" x14ac:dyDescent="0.25">
      <c r="A197" s="100"/>
      <c r="B197" s="101"/>
      <c r="C197" s="101"/>
      <c r="D197" s="101"/>
      <c r="E197" s="101"/>
      <c r="F197" s="101"/>
      <c r="G197" s="101"/>
      <c r="H197" s="101"/>
      <c r="I197" s="101"/>
      <c r="J197" s="101"/>
      <c r="K197" s="101"/>
    </row>
    <row r="198" spans="1:11" ht="15.75" customHeight="1" x14ac:dyDescent="0.25">
      <c r="A198" s="100"/>
      <c r="B198" s="20"/>
      <c r="C198" s="20"/>
      <c r="D198" s="20"/>
      <c r="E198" s="20"/>
      <c r="F198" s="20"/>
      <c r="G198" s="20"/>
      <c r="H198" s="20"/>
      <c r="I198" s="20"/>
      <c r="J198" s="20"/>
      <c r="K198" s="20"/>
    </row>
    <row r="199" spans="1:11" ht="15.75" customHeight="1" x14ac:dyDescent="0.25">
      <c r="A199" s="100"/>
      <c r="B199" s="101" t="s">
        <v>54</v>
      </c>
      <c r="C199" s="101"/>
      <c r="D199" s="101"/>
      <c r="E199" s="101"/>
      <c r="F199" s="101"/>
      <c r="G199" s="101"/>
      <c r="H199" s="101"/>
      <c r="I199" s="101"/>
      <c r="J199" s="101"/>
      <c r="K199" s="101"/>
    </row>
    <row r="200" spans="1:11" ht="15.75" customHeight="1" x14ac:dyDescent="0.25">
      <c r="A200" s="100"/>
      <c r="B200" s="101"/>
      <c r="C200" s="101"/>
      <c r="D200" s="101"/>
      <c r="E200" s="101"/>
      <c r="F200" s="101"/>
      <c r="G200" s="101"/>
      <c r="H200" s="101"/>
      <c r="I200" s="101"/>
      <c r="J200" s="101"/>
      <c r="K200" s="101"/>
    </row>
    <row r="201" spans="1:11" ht="15.75" customHeight="1" x14ac:dyDescent="0.25">
      <c r="A201" s="100"/>
      <c r="B201" s="101"/>
      <c r="C201" s="101"/>
      <c r="D201" s="101"/>
      <c r="E201" s="101"/>
      <c r="F201" s="101"/>
      <c r="G201" s="101"/>
      <c r="H201" s="101"/>
      <c r="I201" s="101"/>
      <c r="J201" s="101"/>
      <c r="K201" s="101"/>
    </row>
    <row r="202" spans="1:11" ht="15.75" customHeight="1" x14ac:dyDescent="0.25">
      <c r="A202" s="100"/>
      <c r="B202" s="100" t="s">
        <v>55</v>
      </c>
      <c r="C202" s="100"/>
      <c r="D202" s="100"/>
      <c r="E202" s="100"/>
      <c r="F202" s="100"/>
      <c r="G202" s="100"/>
      <c r="H202" s="100"/>
      <c r="I202" s="100"/>
      <c r="J202" s="100"/>
      <c r="K202" s="100"/>
    </row>
    <row r="203" spans="1:11" ht="15.75" customHeight="1" x14ac:dyDescent="0.25">
      <c r="A203" s="100"/>
      <c r="B203" s="100" t="s">
        <v>56</v>
      </c>
      <c r="C203" s="100"/>
      <c r="D203" s="100"/>
      <c r="E203" s="100"/>
      <c r="F203" s="100"/>
      <c r="G203" s="100"/>
      <c r="H203" s="100"/>
      <c r="I203" s="100"/>
      <c r="J203" s="100"/>
      <c r="K203" s="100"/>
    </row>
    <row r="204" spans="1:11" ht="15.75" customHeight="1" x14ac:dyDescent="0.25">
      <c r="A204" s="100"/>
      <c r="B204" s="1" t="s">
        <v>159</v>
      </c>
    </row>
    <row r="205" spans="1:11" ht="15.75" customHeight="1" x14ac:dyDescent="0.25">
      <c r="A205" s="100"/>
      <c r="B205" s="102" t="s">
        <v>57</v>
      </c>
      <c r="C205" s="102"/>
      <c r="D205" s="102"/>
      <c r="E205" s="102"/>
      <c r="F205" s="102"/>
      <c r="G205" s="102"/>
      <c r="H205" s="102"/>
      <c r="I205" s="102"/>
      <c r="J205" s="102"/>
      <c r="K205" s="102"/>
    </row>
    <row r="206" spans="1:11" ht="15.75" customHeight="1" x14ac:dyDescent="0.25">
      <c r="A206" s="100"/>
      <c r="B206" s="1" t="s">
        <v>159</v>
      </c>
    </row>
    <row r="207" spans="1:11" ht="15.75" customHeight="1" x14ac:dyDescent="0.25">
      <c r="A207" s="100"/>
      <c r="B207" s="101" t="s">
        <v>61</v>
      </c>
      <c r="C207" s="101"/>
      <c r="D207" s="101"/>
      <c r="E207" s="101"/>
      <c r="F207" s="101"/>
      <c r="G207" s="101"/>
      <c r="H207" s="101"/>
      <c r="I207" s="101"/>
      <c r="J207" s="101"/>
      <c r="K207" s="101"/>
    </row>
    <row r="208" spans="1:11" ht="15.75" customHeight="1" x14ac:dyDescent="0.25">
      <c r="A208" s="100"/>
      <c r="B208" s="101"/>
      <c r="C208" s="101"/>
      <c r="D208" s="101"/>
      <c r="E208" s="101"/>
      <c r="F208" s="101"/>
      <c r="G208" s="101"/>
      <c r="H208" s="101"/>
      <c r="I208" s="101"/>
      <c r="J208" s="101"/>
      <c r="K208" s="101"/>
    </row>
    <row r="209" spans="1:11" ht="15.75" customHeight="1" x14ac:dyDescent="0.25">
      <c r="A209" s="100"/>
      <c r="B209" s="103" t="s">
        <v>109</v>
      </c>
      <c r="C209" s="103"/>
      <c r="D209" s="103"/>
      <c r="E209" s="103"/>
      <c r="F209" s="103"/>
      <c r="G209" s="103"/>
      <c r="H209" s="103"/>
      <c r="I209" s="103"/>
      <c r="J209" s="103"/>
      <c r="K209" s="103"/>
    </row>
    <row r="210" spans="1:11" ht="15.75" customHeight="1" x14ac:dyDescent="0.25">
      <c r="A210" s="100"/>
      <c r="B210" s="101" t="s">
        <v>62</v>
      </c>
      <c r="C210" s="101"/>
      <c r="D210" s="101"/>
      <c r="E210" s="101"/>
      <c r="F210" s="101"/>
      <c r="G210" s="101"/>
      <c r="H210" s="101"/>
      <c r="I210" s="101"/>
      <c r="J210" s="101"/>
      <c r="K210" s="101"/>
    </row>
    <row r="211" spans="1:11" ht="15.75" customHeight="1" x14ac:dyDescent="0.25">
      <c r="A211" s="100"/>
      <c r="B211" s="101"/>
      <c r="C211" s="101"/>
      <c r="D211" s="101"/>
      <c r="E211" s="101"/>
      <c r="F211" s="101"/>
      <c r="G211" s="101"/>
      <c r="H211" s="101"/>
      <c r="I211" s="101"/>
      <c r="J211" s="101"/>
      <c r="K211" s="101"/>
    </row>
    <row r="212" spans="1:11" ht="15.75" customHeight="1" x14ac:dyDescent="0.25">
      <c r="A212" s="100"/>
      <c r="B212" s="101" t="s">
        <v>63</v>
      </c>
      <c r="C212" s="101"/>
      <c r="D212" s="101"/>
      <c r="E212" s="101"/>
      <c r="F212" s="101"/>
      <c r="G212" s="101"/>
      <c r="H212" s="101"/>
      <c r="I212" s="101"/>
      <c r="J212" s="101"/>
      <c r="K212" s="101"/>
    </row>
    <row r="213" spans="1:11" ht="15.75" customHeight="1" x14ac:dyDescent="0.25">
      <c r="A213" s="100"/>
      <c r="B213" s="101"/>
      <c r="C213" s="101"/>
      <c r="D213" s="101"/>
      <c r="E213" s="101"/>
      <c r="F213" s="101"/>
      <c r="G213" s="101"/>
      <c r="H213" s="101"/>
      <c r="I213" s="101"/>
      <c r="J213" s="101"/>
      <c r="K213" s="101"/>
    </row>
    <row r="214" spans="1:11" ht="15.75" customHeight="1" x14ac:dyDescent="0.25">
      <c r="A214" s="100"/>
      <c r="B214" s="101" t="s">
        <v>64</v>
      </c>
      <c r="C214" s="101"/>
      <c r="D214" s="101"/>
      <c r="E214" s="101"/>
      <c r="F214" s="101"/>
      <c r="G214" s="101"/>
      <c r="H214" s="101"/>
      <c r="I214" s="101"/>
      <c r="J214" s="101"/>
      <c r="K214" s="101"/>
    </row>
    <row r="215" spans="1:11" ht="15.75" customHeight="1" x14ac:dyDescent="0.25">
      <c r="A215" s="100"/>
      <c r="B215" s="101"/>
      <c r="C215" s="101"/>
      <c r="D215" s="101"/>
      <c r="E215" s="101"/>
      <c r="F215" s="101"/>
      <c r="G215" s="101"/>
      <c r="H215" s="101"/>
      <c r="I215" s="101"/>
      <c r="J215" s="101"/>
      <c r="K215" s="101"/>
    </row>
    <row r="216" spans="1:11" ht="15.75" customHeight="1" x14ac:dyDescent="0.25">
      <c r="A216" s="100"/>
      <c r="B216" s="101" t="s">
        <v>65</v>
      </c>
      <c r="C216" s="101"/>
      <c r="D216" s="101"/>
      <c r="E216" s="101"/>
      <c r="F216" s="101"/>
      <c r="G216" s="101"/>
      <c r="H216" s="101"/>
      <c r="I216" s="101"/>
      <c r="J216" s="101"/>
      <c r="K216" s="101"/>
    </row>
    <row r="217" spans="1:11" ht="15.75" customHeight="1" x14ac:dyDescent="0.25">
      <c r="A217" s="100"/>
      <c r="B217" s="103" t="s">
        <v>66</v>
      </c>
      <c r="C217" s="103"/>
      <c r="D217" s="103"/>
      <c r="E217" s="103"/>
      <c r="F217" s="103"/>
      <c r="G217" s="103"/>
      <c r="H217" s="103"/>
      <c r="I217" s="103"/>
      <c r="J217" s="103"/>
      <c r="K217" s="103"/>
    </row>
    <row r="218" spans="1:11" ht="15.75" customHeight="1" x14ac:dyDescent="0.25">
      <c r="A218" s="100"/>
      <c r="B218" s="101" t="s">
        <v>165</v>
      </c>
      <c r="C218" s="101"/>
      <c r="D218" s="101"/>
      <c r="E218" s="101"/>
      <c r="F218" s="101"/>
      <c r="G218" s="101"/>
      <c r="H218" s="101"/>
      <c r="I218" s="101"/>
      <c r="J218" s="101"/>
      <c r="K218" s="101"/>
    </row>
    <row r="219" spans="1:11" ht="15.75" customHeight="1" x14ac:dyDescent="0.25">
      <c r="A219" s="100"/>
      <c r="B219" s="101"/>
      <c r="C219" s="101"/>
      <c r="D219" s="101"/>
      <c r="E219" s="101"/>
      <c r="F219" s="101"/>
      <c r="G219" s="101"/>
      <c r="H219" s="101"/>
      <c r="I219" s="101"/>
      <c r="J219" s="101"/>
      <c r="K219" s="101"/>
    </row>
    <row r="220" spans="1:11" ht="15.75" customHeight="1" x14ac:dyDescent="0.25">
      <c r="A220" s="100"/>
      <c r="B220" s="101"/>
      <c r="C220" s="101"/>
      <c r="D220" s="101"/>
      <c r="E220" s="101"/>
      <c r="F220" s="101"/>
      <c r="G220" s="101"/>
      <c r="H220" s="101"/>
      <c r="I220" s="101"/>
      <c r="J220" s="101"/>
      <c r="K220" s="101"/>
    </row>
    <row r="221" spans="1:11" ht="15.75" customHeight="1" x14ac:dyDescent="0.25">
      <c r="A221" s="100"/>
      <c r="B221" s="101" t="s">
        <v>67</v>
      </c>
      <c r="C221" s="101"/>
      <c r="D221" s="101"/>
      <c r="E221" s="101"/>
      <c r="F221" s="101"/>
      <c r="G221" s="101"/>
      <c r="H221" s="101"/>
      <c r="I221" s="101"/>
      <c r="J221" s="101"/>
      <c r="K221" s="101"/>
    </row>
    <row r="222" spans="1:11" ht="15.75" customHeight="1" x14ac:dyDescent="0.25">
      <c r="A222" s="100"/>
      <c r="B222" s="101" t="s">
        <v>166</v>
      </c>
      <c r="C222" s="101"/>
      <c r="D222" s="101"/>
      <c r="E222" s="101"/>
      <c r="F222" s="101"/>
      <c r="G222" s="101"/>
      <c r="H222" s="101"/>
      <c r="I222" s="101"/>
      <c r="J222" s="101"/>
      <c r="K222" s="101"/>
    </row>
    <row r="223" spans="1:11" ht="15.75" customHeight="1" x14ac:dyDescent="0.25">
      <c r="A223" s="100"/>
      <c r="B223" s="101"/>
      <c r="C223" s="101"/>
      <c r="D223" s="101"/>
      <c r="E223" s="101"/>
      <c r="F223" s="101"/>
      <c r="G223" s="101"/>
      <c r="H223" s="101"/>
      <c r="I223" s="101"/>
      <c r="J223" s="101"/>
      <c r="K223" s="101"/>
    </row>
    <row r="224" spans="1:11" ht="15.75" customHeight="1" x14ac:dyDescent="0.25">
      <c r="A224" s="100"/>
      <c r="B224" s="101"/>
      <c r="C224" s="101"/>
      <c r="D224" s="101"/>
      <c r="E224" s="101"/>
      <c r="F224" s="101"/>
      <c r="G224" s="101"/>
      <c r="H224" s="101"/>
      <c r="I224" s="101"/>
      <c r="J224" s="101"/>
      <c r="K224" s="101"/>
    </row>
    <row r="225" spans="1:11" ht="15.75" customHeight="1" x14ac:dyDescent="0.25">
      <c r="A225" s="100"/>
      <c r="B225" s="103" t="s">
        <v>68</v>
      </c>
      <c r="C225" s="103"/>
      <c r="D225" s="103"/>
      <c r="E225" s="103"/>
      <c r="F225" s="103"/>
      <c r="G225" s="103"/>
      <c r="H225" s="103"/>
      <c r="I225" s="103"/>
      <c r="J225" s="103"/>
      <c r="K225" s="103"/>
    </row>
    <row r="226" spans="1:11" ht="15.75" customHeight="1" x14ac:dyDescent="0.25">
      <c r="A226" s="100"/>
      <c r="B226" s="1" t="s">
        <v>159</v>
      </c>
    </row>
    <row r="227" spans="1:11" ht="15.75" customHeight="1" x14ac:dyDescent="0.25">
      <c r="A227" s="100"/>
      <c r="B227" s="103" t="s">
        <v>58</v>
      </c>
      <c r="C227" s="103"/>
      <c r="D227" s="103"/>
      <c r="E227" s="103"/>
      <c r="F227" s="103"/>
      <c r="G227" s="103"/>
      <c r="H227" s="103"/>
      <c r="I227" s="103"/>
      <c r="J227" s="103"/>
      <c r="K227" s="103"/>
    </row>
    <row r="228" spans="1:11" ht="15.75" customHeight="1" x14ac:dyDescent="0.25">
      <c r="A228" s="100"/>
      <c r="B228" s="101" t="s">
        <v>69</v>
      </c>
      <c r="C228" s="101"/>
      <c r="D228" s="101"/>
      <c r="E228" s="101"/>
      <c r="F228" s="101"/>
      <c r="G228" s="101"/>
      <c r="H228" s="101"/>
      <c r="I228" s="101"/>
      <c r="J228" s="101"/>
      <c r="K228" s="101"/>
    </row>
    <row r="229" spans="1:11" ht="15.75" customHeight="1" x14ac:dyDescent="0.25">
      <c r="A229" s="100"/>
      <c r="B229" s="101"/>
      <c r="C229" s="101"/>
      <c r="D229" s="101"/>
      <c r="E229" s="101"/>
      <c r="F229" s="101"/>
      <c r="G229" s="101"/>
      <c r="H229" s="101"/>
      <c r="I229" s="101"/>
      <c r="J229" s="101"/>
      <c r="K229" s="101"/>
    </row>
    <row r="230" spans="1:11" ht="15.75" customHeight="1" x14ac:dyDescent="0.25">
      <c r="A230" s="100"/>
      <c r="B230" s="101" t="s">
        <v>70</v>
      </c>
      <c r="C230" s="101"/>
      <c r="D230" s="101"/>
      <c r="E230" s="101"/>
      <c r="F230" s="101"/>
      <c r="G230" s="101"/>
      <c r="H230" s="101"/>
      <c r="I230" s="101"/>
      <c r="J230" s="101"/>
      <c r="K230" s="101"/>
    </row>
    <row r="231" spans="1:11" ht="15.75" customHeight="1" x14ac:dyDescent="0.25">
      <c r="A231" s="100"/>
      <c r="B231" s="101"/>
      <c r="C231" s="101"/>
      <c r="D231" s="101"/>
      <c r="E231" s="101"/>
      <c r="F231" s="101"/>
      <c r="G231" s="101"/>
      <c r="H231" s="101"/>
      <c r="I231" s="101"/>
      <c r="J231" s="101"/>
      <c r="K231" s="101"/>
    </row>
    <row r="232" spans="1:11" ht="15.75" customHeight="1" x14ac:dyDescent="0.25">
      <c r="A232" s="100"/>
      <c r="B232" s="101" t="s">
        <v>169</v>
      </c>
      <c r="C232" s="101"/>
      <c r="D232" s="101"/>
      <c r="E232" s="101"/>
      <c r="F232" s="101"/>
      <c r="G232" s="101"/>
      <c r="H232" s="101"/>
      <c r="I232" s="101"/>
      <c r="J232" s="101"/>
      <c r="K232" s="101"/>
    </row>
    <row r="233" spans="1:11" ht="15.75" customHeight="1" x14ac:dyDescent="0.25">
      <c r="A233" s="100"/>
      <c r="B233" s="101"/>
      <c r="C233" s="101"/>
      <c r="D233" s="101"/>
      <c r="E233" s="101"/>
      <c r="F233" s="101"/>
      <c r="G233" s="101"/>
      <c r="H233" s="101"/>
      <c r="I233" s="101"/>
      <c r="J233" s="101"/>
      <c r="K233" s="101"/>
    </row>
    <row r="234" spans="1:11" ht="15.75" customHeight="1" x14ac:dyDescent="0.25">
      <c r="A234" s="100"/>
      <c r="B234" s="101"/>
      <c r="C234" s="101"/>
      <c r="D234" s="101"/>
      <c r="E234" s="101"/>
      <c r="F234" s="101"/>
      <c r="G234" s="101"/>
      <c r="H234" s="101"/>
      <c r="I234" s="101"/>
      <c r="J234" s="101"/>
      <c r="K234" s="101"/>
    </row>
    <row r="235" spans="1:11" ht="15.75" customHeight="1" x14ac:dyDescent="0.25">
      <c r="A235" s="100"/>
      <c r="B235" s="103" t="s">
        <v>167</v>
      </c>
      <c r="C235" s="103"/>
      <c r="D235" s="103"/>
      <c r="E235" s="103"/>
      <c r="F235" s="103"/>
      <c r="G235" s="103"/>
      <c r="H235" s="103"/>
      <c r="I235" s="103"/>
      <c r="J235" s="103"/>
      <c r="K235" s="103"/>
    </row>
    <row r="236" spans="1:11" ht="15.75" customHeight="1" x14ac:dyDescent="0.25">
      <c r="A236" s="100"/>
      <c r="B236" s="101" t="s">
        <v>168</v>
      </c>
      <c r="C236" s="101"/>
      <c r="D236" s="101"/>
      <c r="E236" s="101"/>
      <c r="F236" s="101"/>
      <c r="G236" s="101"/>
      <c r="H236" s="101"/>
      <c r="I236" s="101"/>
      <c r="J236" s="101"/>
      <c r="K236" s="101"/>
    </row>
    <row r="237" spans="1:11" ht="15.75" customHeight="1" x14ac:dyDescent="0.25">
      <c r="A237" s="100"/>
      <c r="B237" s="101"/>
      <c r="C237" s="101"/>
      <c r="D237" s="101"/>
      <c r="E237" s="101"/>
      <c r="F237" s="101"/>
      <c r="G237" s="101"/>
      <c r="H237" s="101"/>
      <c r="I237" s="101"/>
      <c r="J237" s="101"/>
      <c r="K237" s="101"/>
    </row>
    <row r="238" spans="1:11" ht="15.75" customHeight="1" x14ac:dyDescent="0.25">
      <c r="A238" s="100"/>
      <c r="B238" s="101" t="s">
        <v>71</v>
      </c>
      <c r="C238" s="101"/>
      <c r="D238" s="101"/>
      <c r="E238" s="101"/>
      <c r="F238" s="101"/>
      <c r="G238" s="101"/>
      <c r="H238" s="101"/>
      <c r="I238" s="101"/>
      <c r="J238" s="101"/>
      <c r="K238" s="101"/>
    </row>
    <row r="239" spans="1:11" ht="15.75" customHeight="1" x14ac:dyDescent="0.25">
      <c r="A239" s="100"/>
      <c r="B239" s="101"/>
      <c r="C239" s="101"/>
      <c r="D239" s="101"/>
      <c r="E239" s="101"/>
      <c r="F239" s="101"/>
      <c r="G239" s="101"/>
      <c r="H239" s="101"/>
      <c r="I239" s="101"/>
      <c r="J239" s="101"/>
      <c r="K239" s="101"/>
    </row>
    <row r="240" spans="1:11" ht="15.75" customHeight="1" x14ac:dyDescent="0.25">
      <c r="A240" s="100"/>
      <c r="B240" s="107" t="s">
        <v>181</v>
      </c>
      <c r="C240" s="107"/>
      <c r="D240" s="107"/>
      <c r="E240" s="107"/>
      <c r="F240" s="107"/>
      <c r="G240" s="107"/>
      <c r="H240" s="107"/>
      <c r="I240" s="107"/>
      <c r="J240" s="107"/>
      <c r="K240" s="107"/>
    </row>
    <row r="241" spans="1:11" ht="30.75" customHeight="1" x14ac:dyDescent="0.25">
      <c r="A241" s="100"/>
      <c r="B241" s="95" t="s">
        <v>183</v>
      </c>
      <c r="C241" s="95"/>
      <c r="D241" s="95"/>
      <c r="E241" s="95"/>
      <c r="F241" s="95"/>
      <c r="G241" s="95"/>
      <c r="H241" s="95"/>
      <c r="I241" s="95"/>
      <c r="J241" s="95"/>
      <c r="K241" s="95"/>
    </row>
    <row r="242" spans="1:11" ht="93.75" customHeight="1" x14ac:dyDescent="0.25">
      <c r="A242" s="100"/>
      <c r="B242" s="103" t="s">
        <v>184</v>
      </c>
      <c r="C242" s="103"/>
      <c r="D242" s="103"/>
      <c r="E242" s="103"/>
      <c r="F242" s="103"/>
      <c r="G242" s="103"/>
      <c r="H242" s="103"/>
      <c r="I242" s="103"/>
      <c r="J242" s="103"/>
      <c r="K242" s="103"/>
    </row>
    <row r="243" spans="1:11" ht="15.75" customHeight="1" x14ac:dyDescent="0.25">
      <c r="A243" s="100"/>
      <c r="B243" s="72"/>
      <c r="C243" s="72"/>
      <c r="D243" s="72"/>
      <c r="E243" s="72"/>
      <c r="F243" s="72"/>
      <c r="G243" s="72"/>
      <c r="H243" s="72"/>
      <c r="I243" s="72"/>
      <c r="J243" s="72"/>
      <c r="K243" s="72"/>
    </row>
    <row r="244" spans="1:11" ht="15.75" customHeight="1" x14ac:dyDescent="0.25">
      <c r="A244" s="100"/>
      <c r="B244" s="100" t="s">
        <v>110</v>
      </c>
      <c r="C244" s="100"/>
      <c r="D244" s="100"/>
      <c r="E244" s="65"/>
      <c r="F244" s="65"/>
      <c r="G244" s="100" t="s">
        <v>115</v>
      </c>
      <c r="H244" s="100"/>
      <c r="I244" s="100"/>
      <c r="J244" s="100"/>
      <c r="K244" s="65"/>
    </row>
    <row r="245" spans="1:11" ht="15.75" customHeight="1" x14ac:dyDescent="0.25">
      <c r="A245" s="100"/>
      <c r="B245" s="104" t="str">
        <f>D11</f>
        <v>1</v>
      </c>
      <c r="C245" s="105"/>
      <c r="D245" s="105"/>
      <c r="E245" s="65"/>
      <c r="F245" s="65"/>
      <c r="G245" s="100">
        <f>D20</f>
        <v>8</v>
      </c>
      <c r="H245" s="100"/>
      <c r="I245" s="100"/>
      <c r="J245" s="100"/>
      <c r="K245" s="65"/>
    </row>
    <row r="246" spans="1:11" ht="15.75" customHeight="1" x14ac:dyDescent="0.25">
      <c r="A246" s="100"/>
      <c r="B246" s="100" t="s">
        <v>113</v>
      </c>
      <c r="C246" s="100"/>
      <c r="D246" s="100"/>
      <c r="E246" s="73"/>
      <c r="F246" s="73"/>
      <c r="G246" s="106" t="s">
        <v>124</v>
      </c>
      <c r="H246" s="106"/>
      <c r="I246" s="106"/>
      <c r="J246" s="106"/>
      <c r="K246" s="73"/>
    </row>
    <row r="247" spans="1:11" ht="15.75" customHeight="1" x14ac:dyDescent="0.25">
      <c r="A247" s="100"/>
      <c r="B247" s="101" t="s">
        <v>185</v>
      </c>
      <c r="C247" s="101"/>
      <c r="D247" s="101"/>
      <c r="E247" s="101"/>
      <c r="F247" s="101"/>
      <c r="G247" s="101"/>
      <c r="H247" s="101"/>
      <c r="I247" s="101"/>
      <c r="J247" s="101"/>
      <c r="K247" s="101"/>
    </row>
    <row r="248" spans="1:11" ht="15.75" customHeight="1" x14ac:dyDescent="0.25">
      <c r="A248" s="100"/>
      <c r="B248" s="103" t="s">
        <v>72</v>
      </c>
      <c r="C248" s="103"/>
      <c r="D248" s="103"/>
      <c r="E248" s="103"/>
      <c r="F248" s="103"/>
      <c r="G248" s="103"/>
      <c r="H248" s="103"/>
      <c r="I248" s="103"/>
      <c r="J248" s="103"/>
      <c r="K248" s="103"/>
    </row>
    <row r="249" spans="1:11" ht="15.75" customHeight="1" x14ac:dyDescent="0.25">
      <c r="A249" s="100"/>
      <c r="B249" s="103" t="s">
        <v>73</v>
      </c>
      <c r="C249" s="103"/>
      <c r="D249" s="103"/>
      <c r="E249" s="103"/>
      <c r="F249" s="103"/>
      <c r="G249" s="103"/>
      <c r="H249" s="103"/>
      <c r="I249" s="103"/>
      <c r="J249" s="103"/>
      <c r="K249" s="103"/>
    </row>
    <row r="250" spans="1:11" ht="15.75" customHeight="1" x14ac:dyDescent="0.25">
      <c r="A250" s="100"/>
      <c r="B250" s="103" t="s">
        <v>74</v>
      </c>
      <c r="C250" s="103"/>
      <c r="D250" s="103"/>
      <c r="E250" s="103"/>
      <c r="F250" s="103"/>
      <c r="G250" s="103"/>
      <c r="H250" s="103"/>
      <c r="I250" s="103"/>
      <c r="J250" s="103"/>
      <c r="K250" s="103"/>
    </row>
    <row r="251" spans="1:11" ht="15.75" customHeight="1" x14ac:dyDescent="0.25">
      <c r="A251" s="100"/>
      <c r="B251" s="101" t="s">
        <v>76</v>
      </c>
      <c r="C251" s="101"/>
      <c r="D251" s="101"/>
      <c r="E251" s="101"/>
      <c r="F251" s="101"/>
      <c r="G251" s="101"/>
      <c r="H251" s="101"/>
      <c r="I251" s="101"/>
      <c r="J251" s="101"/>
      <c r="K251" s="101"/>
    </row>
    <row r="252" spans="1:11" ht="15.75" customHeight="1" x14ac:dyDescent="0.25">
      <c r="A252" s="100"/>
      <c r="B252" s="101"/>
      <c r="C252" s="101"/>
      <c r="D252" s="101"/>
      <c r="E252" s="101"/>
      <c r="F252" s="101"/>
      <c r="G252" s="101"/>
      <c r="H252" s="101"/>
      <c r="I252" s="101"/>
      <c r="J252" s="101"/>
      <c r="K252" s="101"/>
    </row>
    <row r="253" spans="1:11" ht="15.75" customHeight="1" x14ac:dyDescent="0.25">
      <c r="A253" s="100"/>
      <c r="B253" s="1" t="s">
        <v>159</v>
      </c>
    </row>
    <row r="254" spans="1:11" ht="15.75" customHeight="1" x14ac:dyDescent="0.25">
      <c r="A254" s="100"/>
      <c r="B254" s="102" t="s">
        <v>75</v>
      </c>
      <c r="C254" s="102"/>
      <c r="D254" s="102"/>
      <c r="E254" s="102"/>
      <c r="F254" s="102"/>
      <c r="G254" s="102"/>
      <c r="H254" s="102"/>
      <c r="I254" s="102"/>
      <c r="J254" s="102"/>
      <c r="K254" s="102"/>
    </row>
    <row r="255" spans="1:11" ht="15.75" customHeight="1" x14ac:dyDescent="0.25">
      <c r="A255" s="100"/>
      <c r="B255" s="101" t="s">
        <v>59</v>
      </c>
      <c r="C255" s="101"/>
      <c r="D255" s="101"/>
      <c r="E255" s="101"/>
      <c r="F255" s="101"/>
      <c r="G255" s="101"/>
      <c r="H255" s="101"/>
      <c r="I255" s="101"/>
      <c r="J255" s="101"/>
      <c r="K255" s="101"/>
    </row>
    <row r="256" spans="1:11" ht="15.75" customHeight="1" x14ac:dyDescent="0.25">
      <c r="A256" s="100"/>
      <c r="B256" s="101"/>
      <c r="C256" s="101"/>
      <c r="D256" s="101"/>
      <c r="E256" s="101"/>
      <c r="F256" s="101"/>
      <c r="G256" s="101"/>
      <c r="H256" s="101"/>
      <c r="I256" s="101"/>
      <c r="J256" s="101"/>
      <c r="K256" s="101"/>
    </row>
    <row r="257" spans="1:11" ht="15.75" customHeight="1" x14ac:dyDescent="0.25">
      <c r="A257" s="100"/>
      <c r="B257" s="101"/>
      <c r="C257" s="101"/>
      <c r="D257" s="101"/>
      <c r="E257" s="101"/>
      <c r="F257" s="101"/>
      <c r="G257" s="101"/>
      <c r="H257" s="101"/>
      <c r="I257" s="101"/>
      <c r="J257" s="101"/>
      <c r="K257" s="101"/>
    </row>
    <row r="258" spans="1:11" ht="15.75" customHeight="1" x14ac:dyDescent="0.25">
      <c r="A258" s="100"/>
      <c r="B258" s="101"/>
      <c r="C258" s="101"/>
      <c r="D258" s="101"/>
      <c r="E258" s="101"/>
      <c r="F258" s="101"/>
      <c r="G258" s="101"/>
      <c r="H258" s="101"/>
      <c r="I258" s="101"/>
      <c r="J258" s="101"/>
      <c r="K258" s="101"/>
    </row>
    <row r="259" spans="1:11" ht="15.75" customHeight="1" x14ac:dyDescent="0.25">
      <c r="A259" s="100"/>
      <c r="B259" s="101" t="s">
        <v>60</v>
      </c>
      <c r="C259" s="101"/>
      <c r="D259" s="101"/>
      <c r="E259" s="101"/>
      <c r="F259" s="101"/>
      <c r="G259" s="101"/>
      <c r="H259" s="101"/>
      <c r="I259" s="101"/>
      <c r="J259" s="101"/>
      <c r="K259" s="101"/>
    </row>
    <row r="260" spans="1:11" ht="15.75" customHeight="1" x14ac:dyDescent="0.25">
      <c r="A260" s="100"/>
      <c r="B260" s="101"/>
      <c r="C260" s="101"/>
      <c r="D260" s="101"/>
      <c r="E260" s="101"/>
      <c r="F260" s="101"/>
      <c r="G260" s="101"/>
      <c r="H260" s="101"/>
      <c r="I260" s="101"/>
      <c r="J260" s="101"/>
      <c r="K260" s="101"/>
    </row>
    <row r="261" spans="1:11" ht="15.75" customHeight="1" x14ac:dyDescent="0.25">
      <c r="A261" s="100"/>
      <c r="B261" s="101"/>
      <c r="C261" s="101"/>
      <c r="D261" s="101"/>
      <c r="E261" s="101"/>
      <c r="F261" s="101"/>
      <c r="G261" s="101"/>
      <c r="H261" s="101"/>
      <c r="I261" s="101"/>
      <c r="J261" s="101"/>
      <c r="K261" s="101"/>
    </row>
    <row r="262" spans="1:11" ht="15.75" customHeight="1" x14ac:dyDescent="0.25">
      <c r="A262" s="100"/>
      <c r="B262" s="101"/>
      <c r="C262" s="101"/>
      <c r="D262" s="101"/>
      <c r="E262" s="101"/>
      <c r="F262" s="101"/>
      <c r="G262" s="101"/>
      <c r="H262" s="101"/>
      <c r="I262" s="101"/>
      <c r="J262" s="101"/>
      <c r="K262" s="101"/>
    </row>
    <row r="263" spans="1:11" ht="15.75" customHeight="1" x14ac:dyDescent="0.25">
      <c r="A263" s="100"/>
      <c r="B263" s="101" t="s">
        <v>77</v>
      </c>
      <c r="C263" s="101"/>
      <c r="D263" s="101"/>
      <c r="E263" s="101"/>
      <c r="F263" s="101"/>
      <c r="G263" s="101"/>
      <c r="H263" s="101"/>
      <c r="I263" s="101"/>
      <c r="J263" s="101"/>
      <c r="K263" s="101"/>
    </row>
    <row r="264" spans="1:11" ht="15.75" customHeight="1" x14ac:dyDescent="0.25">
      <c r="A264" s="100"/>
      <c r="B264" s="101"/>
      <c r="C264" s="101"/>
      <c r="D264" s="101"/>
      <c r="E264" s="101"/>
      <c r="F264" s="101"/>
      <c r="G264" s="101"/>
      <c r="H264" s="101"/>
      <c r="I264" s="101"/>
      <c r="J264" s="101"/>
      <c r="K264" s="101"/>
    </row>
    <row r="265" spans="1:11" ht="15.75" customHeight="1" x14ac:dyDescent="0.25">
      <c r="A265" s="100"/>
      <c r="B265" s="1" t="s">
        <v>159</v>
      </c>
    </row>
    <row r="266" spans="1:11" ht="15.75" customHeight="1" x14ac:dyDescent="0.25">
      <c r="A266" s="100"/>
      <c r="B266" s="1" t="s">
        <v>125</v>
      </c>
      <c r="C266" s="13" t="str">
        <f>E4</f>
        <v>2019.12.10</v>
      </c>
      <c r="D266" s="13"/>
    </row>
    <row r="267" spans="1:11" ht="15.75" customHeight="1" x14ac:dyDescent="0.25">
      <c r="A267" s="100"/>
      <c r="B267" s="1" t="s">
        <v>159</v>
      </c>
    </row>
    <row r="268" spans="1:11" ht="15.75" customHeight="1" x14ac:dyDescent="0.25">
      <c r="A268" s="100"/>
      <c r="B268" s="100" t="s">
        <v>110</v>
      </c>
      <c r="C268" s="100"/>
      <c r="D268" s="100"/>
      <c r="I268" s="100" t="s">
        <v>111</v>
      </c>
      <c r="J268" s="100"/>
      <c r="K268" s="100"/>
    </row>
    <row r="269" spans="1:11" ht="15.75" customHeight="1" x14ac:dyDescent="0.25">
      <c r="A269" s="100"/>
      <c r="B269" s="105" t="str">
        <f>D11</f>
        <v>1</v>
      </c>
      <c r="C269" s="105"/>
      <c r="D269" s="105"/>
      <c r="I269" s="100" t="s">
        <v>112</v>
      </c>
      <c r="J269" s="100"/>
      <c r="K269" s="100"/>
    </row>
    <row r="270" spans="1:11" ht="15.75" customHeight="1" x14ac:dyDescent="0.25">
      <c r="A270" s="100"/>
      <c r="B270" s="100" t="s">
        <v>113</v>
      </c>
      <c r="C270" s="100"/>
      <c r="D270" s="100"/>
      <c r="E270" s="100" t="s">
        <v>115</v>
      </c>
      <c r="F270" s="100"/>
      <c r="G270" s="100"/>
      <c r="H270" s="100"/>
      <c r="I270" s="100" t="s">
        <v>114</v>
      </c>
      <c r="J270" s="100"/>
      <c r="K270" s="100"/>
    </row>
    <row r="271" spans="1:11" ht="15.75" customHeight="1" x14ac:dyDescent="0.25">
      <c r="A271" s="100"/>
      <c r="B271" s="1" t="s">
        <v>159</v>
      </c>
      <c r="E271" s="100">
        <f>D20</f>
        <v>8</v>
      </c>
      <c r="F271" s="100"/>
      <c r="G271" s="100"/>
      <c r="H271" s="100"/>
    </row>
    <row r="272" spans="1:11" ht="15.75" customHeight="1" x14ac:dyDescent="0.25">
      <c r="A272" s="100"/>
      <c r="B272" s="1" t="s">
        <v>159</v>
      </c>
      <c r="D272" s="100" t="s">
        <v>124</v>
      </c>
      <c r="E272" s="100"/>
      <c r="F272" s="100"/>
      <c r="G272" s="100"/>
      <c r="H272" s="100"/>
      <c r="I272" s="100"/>
    </row>
    <row r="273" spans="1:11" ht="15.75" customHeight="1" x14ac:dyDescent="0.25">
      <c r="A273" s="100"/>
      <c r="B273" s="96" t="s">
        <v>116</v>
      </c>
      <c r="C273" s="96"/>
      <c r="D273" s="96"/>
    </row>
    <row r="274" spans="1:11" ht="15.75" customHeight="1" x14ac:dyDescent="0.25">
      <c r="A274" s="100"/>
      <c r="B274" s="2" t="s">
        <v>120</v>
      </c>
      <c r="C274" s="2"/>
      <c r="D274" s="2"/>
      <c r="E274" s="2"/>
      <c r="F274" s="2"/>
      <c r="G274" s="2"/>
      <c r="H274" s="2"/>
      <c r="I274" s="2"/>
      <c r="J274" s="2"/>
      <c r="K274" s="2"/>
    </row>
    <row r="275" spans="1:11" ht="15.75" customHeight="1" x14ac:dyDescent="0.25">
      <c r="A275" s="100"/>
      <c r="B275" s="9"/>
      <c r="C275" s="64"/>
      <c r="D275" s="64"/>
    </row>
    <row r="276" spans="1:11" ht="15.75" customHeight="1" x14ac:dyDescent="0.25">
      <c r="A276" s="100"/>
      <c r="B276" s="64" t="s">
        <v>121</v>
      </c>
      <c r="C276" s="64"/>
      <c r="D276" s="64"/>
    </row>
    <row r="277" spans="1:11" ht="15.75" customHeight="1" x14ac:dyDescent="0.25">
      <c r="A277" s="100"/>
      <c r="B277" s="10"/>
    </row>
    <row r="278" spans="1:11" ht="15.75" customHeight="1" x14ac:dyDescent="0.25">
      <c r="A278" s="100"/>
      <c r="B278" s="1" t="s">
        <v>159</v>
      </c>
    </row>
    <row r="279" spans="1:11" ht="15.75" customHeight="1" x14ac:dyDescent="0.25">
      <c r="A279" s="100"/>
      <c r="B279" s="96" t="s">
        <v>117</v>
      </c>
      <c r="C279" s="96"/>
      <c r="D279" s="96"/>
      <c r="E279" s="96"/>
      <c r="F279" s="96"/>
      <c r="G279" s="96"/>
      <c r="H279" s="96"/>
      <c r="I279" s="96"/>
      <c r="J279" s="96"/>
      <c r="K279" s="96"/>
    </row>
    <row r="280" spans="1:11" ht="15.75" customHeight="1" x14ac:dyDescent="0.25">
      <c r="A280" s="100"/>
      <c r="B280" s="96" t="s">
        <v>118</v>
      </c>
      <c r="C280" s="96"/>
      <c r="D280" s="96" t="s">
        <v>119</v>
      </c>
      <c r="E280" s="96"/>
      <c r="F280" s="96"/>
      <c r="G280" s="96"/>
      <c r="H280" s="96"/>
      <c r="I280" s="96"/>
      <c r="J280" s="96"/>
      <c r="K280" s="96"/>
    </row>
    <row r="281" spans="1:11" ht="15.75" customHeight="1" x14ac:dyDescent="0.25">
      <c r="A281" s="2"/>
      <c r="B281" s="99"/>
      <c r="C281" s="99"/>
      <c r="D281" s="25"/>
      <c r="E281" s="25"/>
      <c r="F281" s="25"/>
      <c r="G281" s="25"/>
      <c r="H281" s="25"/>
      <c r="I281" s="25"/>
      <c r="J281" s="25"/>
      <c r="K281" s="25"/>
    </row>
    <row r="282" spans="1:11" ht="15.75" customHeight="1" x14ac:dyDescent="0.25">
      <c r="A282" s="2"/>
      <c r="D282" s="25"/>
      <c r="E282" s="25"/>
      <c r="F282" s="25"/>
      <c r="G282" s="25"/>
      <c r="H282" s="25"/>
      <c r="I282" s="25"/>
      <c r="J282" s="25"/>
      <c r="K282" s="25"/>
    </row>
    <row r="319" ht="3"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30" ht="6.75"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60" spans="12:12" ht="15.75" customHeight="1" x14ac:dyDescent="0.25">
      <c r="L360" s="10"/>
    </row>
  </sheetData>
  <sheetProtection sheet="1" objects="1" scenarios="1"/>
  <mergeCells count="160">
    <mergeCell ref="D272:I272"/>
    <mergeCell ref="B1:K1"/>
    <mergeCell ref="B52:K56"/>
    <mergeCell ref="B57:K61"/>
    <mergeCell ref="B89:K91"/>
    <mergeCell ref="B110:K112"/>
    <mergeCell ref="B132:K134"/>
    <mergeCell ref="D130:K130"/>
    <mergeCell ref="D128:K129"/>
    <mergeCell ref="C127:K127"/>
    <mergeCell ref="C125:K126"/>
    <mergeCell ref="B124:K124"/>
    <mergeCell ref="B114:K115"/>
    <mergeCell ref="B108:G108"/>
    <mergeCell ref="B19:K19"/>
    <mergeCell ref="D17:K17"/>
    <mergeCell ref="B62:K64"/>
    <mergeCell ref="B66:K67"/>
    <mergeCell ref="B68:K69"/>
    <mergeCell ref="B70:K71"/>
    <mergeCell ref="B156:J156"/>
    <mergeCell ref="B157:K158"/>
    <mergeCell ref="B269:D269"/>
    <mergeCell ref="I269:K269"/>
    <mergeCell ref="B80:K80"/>
    <mergeCell ref="B81:K82"/>
    <mergeCell ref="B263:K264"/>
    <mergeCell ref="B268:D268"/>
    <mergeCell ref="I268:K268"/>
    <mergeCell ref="E270:H270"/>
    <mergeCell ref="E271:H271"/>
    <mergeCell ref="B106:K106"/>
    <mergeCell ref="B72:K72"/>
    <mergeCell ref="B73:K74"/>
    <mergeCell ref="B75:K75"/>
    <mergeCell ref="B76:K76"/>
    <mergeCell ref="B77:K79"/>
    <mergeCell ref="B154:J154"/>
    <mergeCell ref="B155:J155"/>
    <mergeCell ref="B86:K87"/>
    <mergeCell ref="B88:K88"/>
    <mergeCell ref="B120:K122"/>
    <mergeCell ref="B117:K118"/>
    <mergeCell ref="B146:K146"/>
    <mergeCell ref="B142:K144"/>
    <mergeCell ref="B139:K141"/>
    <mergeCell ref="B96:K97"/>
    <mergeCell ref="B42:K43"/>
    <mergeCell ref="B83:K84"/>
    <mergeCell ref="B35:D35"/>
    <mergeCell ref="B85:K85"/>
    <mergeCell ref="D16:K16"/>
    <mergeCell ref="B22:C22"/>
    <mergeCell ref="B242:K242"/>
    <mergeCell ref="B235:K235"/>
    <mergeCell ref="B221:K221"/>
    <mergeCell ref="B225:K225"/>
    <mergeCell ref="B227:K227"/>
    <mergeCell ref="B216:K216"/>
    <mergeCell ref="B217:K217"/>
    <mergeCell ref="B238:K239"/>
    <mergeCell ref="D165:K165"/>
    <mergeCell ref="B21:C21"/>
    <mergeCell ref="B241:K241"/>
    <mergeCell ref="B185:K188"/>
    <mergeCell ref="C160:J160"/>
    <mergeCell ref="B153:J153"/>
    <mergeCell ref="B98:K99"/>
    <mergeCell ref="B100:K100"/>
    <mergeCell ref="B101:K104"/>
    <mergeCell ref="B30:K31"/>
    <mergeCell ref="B28:K29"/>
    <mergeCell ref="B26:K26"/>
    <mergeCell ref="B23:C23"/>
    <mergeCell ref="B36:J36"/>
    <mergeCell ref="B38:C38"/>
    <mergeCell ref="B40:J40"/>
    <mergeCell ref="B92:K93"/>
    <mergeCell ref="B94:K95"/>
    <mergeCell ref="D162:K164"/>
    <mergeCell ref="C161:J161"/>
    <mergeCell ref="B159:J159"/>
    <mergeCell ref="B175:K175"/>
    <mergeCell ref="D172:K173"/>
    <mergeCell ref="B209:K209"/>
    <mergeCell ref="B202:K202"/>
    <mergeCell ref="B203:K203"/>
    <mergeCell ref="B205:K205"/>
    <mergeCell ref="B148:J148"/>
    <mergeCell ref="B149:K151"/>
    <mergeCell ref="E4:H4"/>
    <mergeCell ref="D12:K12"/>
    <mergeCell ref="D13:K13"/>
    <mergeCell ref="D15:K15"/>
    <mergeCell ref="D20:K20"/>
    <mergeCell ref="D21:K21"/>
    <mergeCell ref="D22:K22"/>
    <mergeCell ref="D23:K23"/>
    <mergeCell ref="B65:K65"/>
    <mergeCell ref="B4:D4"/>
    <mergeCell ref="F38:J38"/>
    <mergeCell ref="D38:E38"/>
    <mergeCell ref="B46:K46"/>
    <mergeCell ref="B47:K47"/>
    <mergeCell ref="B49:K51"/>
    <mergeCell ref="B11:C11"/>
    <mergeCell ref="B17:C17"/>
    <mergeCell ref="B20:C20"/>
    <mergeCell ref="B12:C12"/>
    <mergeCell ref="B13:C13"/>
    <mergeCell ref="B24:C24"/>
    <mergeCell ref="D24:K24"/>
    <mergeCell ref="B14:C14"/>
    <mergeCell ref="B15:C15"/>
    <mergeCell ref="B16:C16"/>
    <mergeCell ref="A1:A280"/>
    <mergeCell ref="B240:K240"/>
    <mergeCell ref="B214:K215"/>
    <mergeCell ref="B218:K220"/>
    <mergeCell ref="B222:K224"/>
    <mergeCell ref="B228:K229"/>
    <mergeCell ref="B230:K231"/>
    <mergeCell ref="B236:K237"/>
    <mergeCell ref="B232:K234"/>
    <mergeCell ref="D166:K171"/>
    <mergeCell ref="B177:K180"/>
    <mergeCell ref="B182:K183"/>
    <mergeCell ref="B192:K194"/>
    <mergeCell ref="B195:K197"/>
    <mergeCell ref="B199:K201"/>
    <mergeCell ref="B207:K208"/>
    <mergeCell ref="B210:K211"/>
    <mergeCell ref="B212:K213"/>
    <mergeCell ref="B3:K3"/>
    <mergeCell ref="B2:K2"/>
    <mergeCell ref="B136:K138"/>
    <mergeCell ref="B6:K7"/>
    <mergeCell ref="B9:K9"/>
    <mergeCell ref="D11:K11"/>
    <mergeCell ref="B281:C281"/>
    <mergeCell ref="B270:D270"/>
    <mergeCell ref="I270:K270"/>
    <mergeCell ref="B251:K252"/>
    <mergeCell ref="B254:K254"/>
    <mergeCell ref="B255:K258"/>
    <mergeCell ref="B249:K249"/>
    <mergeCell ref="B244:D244"/>
    <mergeCell ref="G244:J244"/>
    <mergeCell ref="B245:D245"/>
    <mergeCell ref="G245:J245"/>
    <mergeCell ref="B246:D246"/>
    <mergeCell ref="G246:J246"/>
    <mergeCell ref="B247:K247"/>
    <mergeCell ref="B248:K248"/>
    <mergeCell ref="B250:K250"/>
    <mergeCell ref="B273:D273"/>
    <mergeCell ref="B279:K279"/>
    <mergeCell ref="B280:C280"/>
    <mergeCell ref="D280:K280"/>
    <mergeCell ref="B259:K262"/>
  </mergeCells>
  <dataValidations count="1">
    <dataValidation type="list" allowBlank="1" showInputMessage="1" showErrorMessage="1" sqref="B277 B275" xr:uid="{00000000-0002-0000-0000-000000000000}">
      <formula1>lista100</formula1>
    </dataValidation>
  </dataValidation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topLeftCell="A21" workbookViewId="0">
      <selection activeCell="I33" sqref="I33"/>
    </sheetView>
  </sheetViews>
  <sheetFormatPr defaultRowHeight="15" x14ac:dyDescent="0.25"/>
  <cols>
    <col min="9" max="9" width="12.5703125" bestFit="1" customWidth="1"/>
  </cols>
  <sheetData>
    <row r="1" spans="1:9" ht="18.75" x14ac:dyDescent="0.3">
      <c r="A1" s="134" t="s">
        <v>139</v>
      </c>
      <c r="B1" s="134"/>
      <c r="C1" s="134"/>
      <c r="D1" s="134"/>
      <c r="E1" s="134"/>
      <c r="F1" s="134"/>
      <c r="G1" s="134"/>
      <c r="H1" s="134"/>
      <c r="I1" s="134"/>
    </row>
    <row r="2" spans="1:9" ht="15.75" x14ac:dyDescent="0.25">
      <c r="A2" s="1" t="s">
        <v>159</v>
      </c>
      <c r="B2" s="1"/>
      <c r="C2" s="1"/>
      <c r="D2" s="1"/>
      <c r="E2" s="1"/>
      <c r="F2" s="1"/>
      <c r="G2" s="1"/>
      <c r="H2" s="1"/>
      <c r="I2" s="1"/>
    </row>
    <row r="3" spans="1:9" ht="15.75" x14ac:dyDescent="0.25">
      <c r="A3" s="103" t="s">
        <v>140</v>
      </c>
      <c r="B3" s="103"/>
      <c r="C3" s="103"/>
      <c r="D3" s="103"/>
      <c r="E3" s="103"/>
      <c r="F3" s="103"/>
      <c r="G3" s="103"/>
      <c r="H3" s="103"/>
      <c r="I3" s="103"/>
    </row>
    <row r="4" spans="1:9" ht="15.75" x14ac:dyDescent="0.25">
      <c r="A4" s="21" t="s">
        <v>159</v>
      </c>
      <c r="B4" s="21"/>
      <c r="C4" s="21"/>
      <c r="D4" s="21"/>
      <c r="E4" s="21"/>
      <c r="F4" s="21"/>
      <c r="G4" s="21"/>
      <c r="H4" s="21"/>
      <c r="I4" s="21"/>
    </row>
    <row r="5" spans="1:9" ht="15.75" x14ac:dyDescent="0.25">
      <c r="A5" s="9" t="s">
        <v>138</v>
      </c>
      <c r="B5" s="10"/>
      <c r="C5" s="135" t="str">
        <f>Megállapodás!D11</f>
        <v>1</v>
      </c>
      <c r="D5" s="135"/>
      <c r="E5" s="135"/>
      <c r="F5" s="135"/>
      <c r="G5" s="135"/>
      <c r="H5" s="135"/>
      <c r="I5" s="135"/>
    </row>
    <row r="6" spans="1:9" ht="15.75" x14ac:dyDescent="0.25">
      <c r="A6" s="133" t="s">
        <v>137</v>
      </c>
      <c r="B6" s="133"/>
      <c r="C6" s="133">
        <f>Megállapodás!D12</f>
        <v>2</v>
      </c>
      <c r="D6" s="133"/>
      <c r="E6" s="133"/>
      <c r="F6" s="133"/>
      <c r="G6" s="133"/>
      <c r="H6" s="133"/>
      <c r="I6" s="133"/>
    </row>
    <row r="7" spans="1:9" ht="15.75" x14ac:dyDescent="0.25">
      <c r="A7" s="133" t="s">
        <v>156</v>
      </c>
      <c r="B7" s="133"/>
      <c r="C7" s="133">
        <f>Megállapodás!D15</f>
        <v>5</v>
      </c>
      <c r="D7" s="133"/>
      <c r="E7" s="133"/>
      <c r="F7" s="133"/>
      <c r="G7" s="133"/>
      <c r="H7" s="133"/>
      <c r="I7" s="133"/>
    </row>
    <row r="8" spans="1:9" ht="15.75" x14ac:dyDescent="0.25">
      <c r="A8" s="133" t="s">
        <v>157</v>
      </c>
      <c r="B8" s="133"/>
      <c r="C8" s="77">
        <f>Megállapodás!D13</f>
        <v>3</v>
      </c>
      <c r="D8" s="10"/>
      <c r="E8" s="78" t="str">
        <f>Megállapodás!D14</f>
        <v>4</v>
      </c>
      <c r="F8" s="10"/>
      <c r="G8" s="78"/>
      <c r="H8" s="78"/>
      <c r="I8" s="10"/>
    </row>
    <row r="9" spans="1:9" ht="15.75" x14ac:dyDescent="0.25">
      <c r="A9" s="133" t="s">
        <v>128</v>
      </c>
      <c r="B9" s="133"/>
      <c r="C9" s="10">
        <f>Megállapodás!D16</f>
        <v>6</v>
      </c>
      <c r="D9" s="76"/>
      <c r="E9" s="76"/>
      <c r="F9" s="76"/>
      <c r="G9" s="76"/>
      <c r="H9" s="76"/>
      <c r="I9" s="76"/>
    </row>
    <row r="10" spans="1:9" ht="15.75" x14ac:dyDescent="0.25">
      <c r="A10" s="120" t="s">
        <v>141</v>
      </c>
      <c r="B10" s="120"/>
      <c r="C10" s="120"/>
      <c r="D10" s="120"/>
      <c r="E10" s="120"/>
      <c r="F10" s="120"/>
      <c r="G10" s="120"/>
      <c r="H10" s="120"/>
      <c r="I10" s="120"/>
    </row>
    <row r="11" spans="1:9" ht="15.75" x14ac:dyDescent="0.25">
      <c r="A11" s="1" t="s">
        <v>159</v>
      </c>
      <c r="B11" s="1"/>
      <c r="C11" s="1"/>
      <c r="D11" s="1"/>
      <c r="E11" s="1"/>
      <c r="F11" s="1"/>
      <c r="G11" s="1"/>
      <c r="H11" s="1"/>
      <c r="I11" s="1"/>
    </row>
    <row r="12" spans="1:9" ht="15.75" customHeight="1" x14ac:dyDescent="0.25">
      <c r="A12" s="101" t="s">
        <v>142</v>
      </c>
      <c r="B12" s="101"/>
      <c r="C12" s="101"/>
      <c r="D12" s="101"/>
      <c r="E12" s="101"/>
      <c r="F12" s="101"/>
      <c r="G12" s="101"/>
      <c r="H12" s="101"/>
      <c r="I12" s="101"/>
    </row>
    <row r="13" spans="1:9" x14ac:dyDescent="0.25">
      <c r="A13" s="101"/>
      <c r="B13" s="101"/>
      <c r="C13" s="101"/>
      <c r="D13" s="101"/>
      <c r="E13" s="101"/>
      <c r="F13" s="101"/>
      <c r="G13" s="101"/>
      <c r="H13" s="101"/>
      <c r="I13" s="101"/>
    </row>
    <row r="14" spans="1:9" x14ac:dyDescent="0.25">
      <c r="A14" s="101"/>
      <c r="B14" s="101"/>
      <c r="C14" s="101"/>
      <c r="D14" s="101"/>
      <c r="E14" s="101"/>
      <c r="F14" s="101"/>
      <c r="G14" s="101"/>
      <c r="H14" s="101"/>
      <c r="I14" s="101"/>
    </row>
    <row r="15" spans="1:9" ht="15.75" x14ac:dyDescent="0.25">
      <c r="A15" s="24"/>
      <c r="B15" s="24"/>
      <c r="C15" s="24"/>
      <c r="D15" s="24"/>
      <c r="E15" s="24"/>
      <c r="F15" s="24"/>
      <c r="G15" s="24"/>
      <c r="H15" s="24"/>
      <c r="I15" s="24"/>
    </row>
    <row r="16" spans="1:9" ht="15.75" x14ac:dyDescent="0.25">
      <c r="A16" s="1" t="s">
        <v>159</v>
      </c>
      <c r="B16" s="1"/>
      <c r="C16" s="1"/>
      <c r="D16" s="1"/>
      <c r="E16" s="1"/>
      <c r="F16" s="1"/>
      <c r="G16" s="1"/>
      <c r="H16" s="1"/>
      <c r="I16" s="1"/>
    </row>
    <row r="17" spans="1:9" ht="15.75" x14ac:dyDescent="0.25">
      <c r="A17" s="2" t="s">
        <v>161</v>
      </c>
      <c r="B17" s="2"/>
      <c r="C17" s="2"/>
      <c r="D17" s="2"/>
      <c r="E17" s="2"/>
      <c r="F17" s="2"/>
      <c r="G17" s="2"/>
      <c r="H17" s="2"/>
      <c r="I17" s="2"/>
    </row>
    <row r="18" spans="1:9" ht="15.75" x14ac:dyDescent="0.25">
      <c r="A18" s="1" t="s">
        <v>159</v>
      </c>
      <c r="B18" s="1"/>
      <c r="C18" s="1"/>
      <c r="D18" s="1"/>
      <c r="E18" s="1"/>
      <c r="F18" s="1"/>
      <c r="G18" s="1"/>
      <c r="H18" s="1"/>
      <c r="I18" s="1"/>
    </row>
    <row r="19" spans="1:9" ht="15.75" customHeight="1" x14ac:dyDescent="0.25">
      <c r="A19" s="107" t="s">
        <v>160</v>
      </c>
      <c r="B19" s="107"/>
      <c r="C19" s="107"/>
      <c r="D19" s="107"/>
      <c r="E19" s="107"/>
      <c r="F19" s="107"/>
      <c r="G19" s="107"/>
      <c r="H19" s="107"/>
      <c r="I19" s="107"/>
    </row>
    <row r="20" spans="1:9" ht="15.75" x14ac:dyDescent="0.25">
      <c r="A20" s="20" t="s">
        <v>159</v>
      </c>
      <c r="B20" s="20"/>
      <c r="C20" s="20"/>
      <c r="D20" s="20"/>
      <c r="E20" s="20"/>
      <c r="F20" s="20"/>
      <c r="G20" s="20"/>
      <c r="H20" s="20"/>
      <c r="I20" s="20"/>
    </row>
    <row r="21" spans="1:9" ht="15.75" x14ac:dyDescent="0.25">
      <c r="A21" s="132" t="s">
        <v>143</v>
      </c>
      <c r="B21" s="132"/>
      <c r="C21" s="132"/>
      <c r="D21" s="132"/>
      <c r="E21" s="132"/>
      <c r="F21" s="132"/>
      <c r="G21" s="132"/>
      <c r="H21" s="132"/>
      <c r="I21" s="132"/>
    </row>
    <row r="22" spans="1:9" ht="15.75" x14ac:dyDescent="0.25">
      <c r="A22" s="21" t="s">
        <v>159</v>
      </c>
      <c r="B22" s="23"/>
      <c r="C22" s="23"/>
      <c r="D22" s="23"/>
      <c r="E22" s="23"/>
      <c r="F22" s="23"/>
      <c r="G22" s="23"/>
      <c r="H22" s="23"/>
      <c r="I22" s="23"/>
    </row>
    <row r="23" spans="1:9" ht="16.5" thickBot="1" x14ac:dyDescent="0.3">
      <c r="A23" s="1" t="s">
        <v>159</v>
      </c>
      <c r="B23" s="1"/>
      <c r="C23" s="2"/>
      <c r="D23" s="1"/>
      <c r="E23" s="1"/>
      <c r="F23" s="1"/>
      <c r="G23" s="1"/>
      <c r="H23" s="1"/>
      <c r="I23" s="1"/>
    </row>
    <row r="24" spans="1:9" ht="15.75" x14ac:dyDescent="0.25">
      <c r="A24" s="128" t="s">
        <v>144</v>
      </c>
      <c r="B24" s="129"/>
      <c r="C24" s="129"/>
      <c r="D24" s="129"/>
      <c r="E24" s="129"/>
      <c r="F24" s="129"/>
      <c r="G24" s="129"/>
      <c r="H24" s="129"/>
      <c r="I24" s="66"/>
    </row>
    <row r="25" spans="1:9" ht="15.75" x14ac:dyDescent="0.25">
      <c r="A25" s="130" t="s">
        <v>145</v>
      </c>
      <c r="B25" s="131"/>
      <c r="C25" s="131"/>
      <c r="D25" s="131"/>
      <c r="E25" s="131"/>
      <c r="F25" s="131"/>
      <c r="G25" s="131"/>
      <c r="H25" s="131"/>
      <c r="I25" s="67">
        <v>0</v>
      </c>
    </row>
    <row r="26" spans="1:9" ht="15.75" customHeight="1" x14ac:dyDescent="0.25">
      <c r="A26" s="124" t="s">
        <v>146</v>
      </c>
      <c r="B26" s="125"/>
      <c r="C26" s="125"/>
      <c r="D26" s="125"/>
      <c r="E26" s="125"/>
      <c r="F26" s="125"/>
      <c r="G26" s="125"/>
      <c r="H26" s="125"/>
      <c r="I26" s="68"/>
    </row>
    <row r="27" spans="1:9" ht="15.75" customHeight="1" x14ac:dyDescent="0.25">
      <c r="A27" s="126"/>
      <c r="B27" s="127"/>
      <c r="C27" s="127"/>
      <c r="D27" s="127"/>
      <c r="E27" s="127"/>
      <c r="F27" s="127"/>
      <c r="G27" s="127"/>
      <c r="H27" s="127"/>
      <c r="I27" s="69"/>
    </row>
    <row r="28" spans="1:9" ht="15.75" x14ac:dyDescent="0.25">
      <c r="A28" s="130" t="s">
        <v>147</v>
      </c>
      <c r="B28" s="131"/>
      <c r="C28" s="131"/>
      <c r="D28" s="131"/>
      <c r="E28" s="131"/>
      <c r="F28" s="131"/>
      <c r="G28" s="131"/>
      <c r="H28" s="131"/>
      <c r="I28" s="67"/>
    </row>
    <row r="29" spans="1:9" ht="15.75" x14ac:dyDescent="0.25">
      <c r="A29" s="130" t="s">
        <v>148</v>
      </c>
      <c r="B29" s="131"/>
      <c r="C29" s="131"/>
      <c r="D29" s="131"/>
      <c r="E29" s="131"/>
      <c r="F29" s="131"/>
      <c r="G29" s="131"/>
      <c r="H29" s="131"/>
      <c r="I29" s="67"/>
    </row>
    <row r="30" spans="1:9" ht="15.75" x14ac:dyDescent="0.25">
      <c r="A30" s="130" t="s">
        <v>149</v>
      </c>
      <c r="B30" s="131"/>
      <c r="C30" s="131"/>
      <c r="D30" s="131"/>
      <c r="E30" s="131"/>
      <c r="F30" s="131"/>
      <c r="G30" s="131"/>
      <c r="H30" s="131"/>
      <c r="I30" s="67">
        <v>0</v>
      </c>
    </row>
    <row r="31" spans="1:9" ht="15.75" customHeight="1" x14ac:dyDescent="0.25">
      <c r="A31" s="124" t="s">
        <v>150</v>
      </c>
      <c r="B31" s="125"/>
      <c r="C31" s="125"/>
      <c r="D31" s="125"/>
      <c r="E31" s="125"/>
      <c r="F31" s="125"/>
      <c r="G31" s="125"/>
      <c r="H31" s="125"/>
      <c r="I31" s="70"/>
    </row>
    <row r="32" spans="1:9" ht="15.75" customHeight="1" x14ac:dyDescent="0.25">
      <c r="A32" s="126"/>
      <c r="B32" s="127"/>
      <c r="C32" s="127"/>
      <c r="D32" s="127"/>
      <c r="E32" s="127"/>
      <c r="F32" s="127"/>
      <c r="G32" s="127"/>
      <c r="H32" s="127"/>
      <c r="I32" s="70"/>
    </row>
    <row r="33" spans="1:9" ht="15.75" x14ac:dyDescent="0.25">
      <c r="A33" s="130" t="s">
        <v>151</v>
      </c>
      <c r="B33" s="131"/>
      <c r="C33" s="131"/>
      <c r="D33" s="131"/>
      <c r="E33" s="131"/>
      <c r="F33" s="131"/>
      <c r="G33" s="131"/>
      <c r="H33" s="131"/>
      <c r="I33" s="67">
        <v>0</v>
      </c>
    </row>
    <row r="34" spans="1:9" ht="15.75" x14ac:dyDescent="0.25">
      <c r="A34" s="130" t="s">
        <v>152</v>
      </c>
      <c r="B34" s="131"/>
      <c r="C34" s="131"/>
      <c r="D34" s="131"/>
      <c r="E34" s="131"/>
      <c r="F34" s="131"/>
      <c r="G34" s="131"/>
      <c r="H34" s="131"/>
      <c r="I34" s="67">
        <v>0</v>
      </c>
    </row>
    <row r="35" spans="1:9" ht="16.5" thickBot="1" x14ac:dyDescent="0.3">
      <c r="A35" s="122" t="s">
        <v>153</v>
      </c>
      <c r="B35" s="123"/>
      <c r="C35" s="123"/>
      <c r="D35" s="123"/>
      <c r="E35" s="123"/>
      <c r="F35" s="123"/>
      <c r="G35" s="123"/>
      <c r="H35" s="123"/>
      <c r="I35" s="31">
        <f>SUM(I24:I34)</f>
        <v>0</v>
      </c>
    </row>
    <row r="36" spans="1:9" ht="15.75" x14ac:dyDescent="0.25">
      <c r="A36" s="1" t="s">
        <v>159</v>
      </c>
      <c r="B36" s="1"/>
      <c r="C36" s="1"/>
      <c r="D36" s="1"/>
      <c r="E36" s="1"/>
      <c r="F36" s="1"/>
      <c r="G36" s="1"/>
      <c r="H36" s="1"/>
      <c r="I36" s="1"/>
    </row>
    <row r="37" spans="1:9" ht="15.75" customHeight="1" x14ac:dyDescent="0.25">
      <c r="A37" s="101" t="s">
        <v>154</v>
      </c>
      <c r="B37" s="101"/>
      <c r="C37" s="101"/>
      <c r="D37" s="101"/>
      <c r="E37" s="101"/>
      <c r="F37" s="101"/>
      <c r="G37" s="101"/>
      <c r="H37" s="101"/>
      <c r="I37" s="101"/>
    </row>
    <row r="38" spans="1:9" ht="15.75" customHeight="1" x14ac:dyDescent="0.25">
      <c r="A38" s="101"/>
      <c r="B38" s="101"/>
      <c r="C38" s="101"/>
      <c r="D38" s="101"/>
      <c r="E38" s="101"/>
      <c r="F38" s="101"/>
      <c r="G38" s="101"/>
      <c r="H38" s="101"/>
      <c r="I38" s="101"/>
    </row>
    <row r="39" spans="1:9" ht="15.75" customHeight="1" x14ac:dyDescent="0.25">
      <c r="A39" s="101"/>
      <c r="B39" s="101"/>
      <c r="C39" s="101"/>
      <c r="D39" s="101"/>
      <c r="E39" s="101"/>
      <c r="F39" s="101"/>
      <c r="G39" s="101"/>
      <c r="H39" s="101"/>
      <c r="I39" s="101"/>
    </row>
    <row r="40" spans="1:9" ht="15.75" customHeight="1" x14ac:dyDescent="0.25">
      <c r="A40" s="101"/>
      <c r="B40" s="101"/>
      <c r="C40" s="101"/>
      <c r="D40" s="101"/>
      <c r="E40" s="101"/>
      <c r="F40" s="101"/>
      <c r="G40" s="101"/>
      <c r="H40" s="101"/>
      <c r="I40" s="101"/>
    </row>
    <row r="41" spans="1:9" ht="15.75" customHeight="1" x14ac:dyDescent="0.25">
      <c r="A41" s="24"/>
      <c r="B41" s="24"/>
      <c r="C41" s="24"/>
      <c r="D41" s="24"/>
      <c r="E41" s="24"/>
      <c r="F41" s="24"/>
      <c r="G41" s="24"/>
      <c r="H41" s="24"/>
      <c r="I41" s="24"/>
    </row>
    <row r="42" spans="1:9" ht="15.75" x14ac:dyDescent="0.25">
      <c r="A42" s="1" t="s">
        <v>159</v>
      </c>
      <c r="B42" s="1"/>
      <c r="C42" s="1"/>
      <c r="D42" s="1"/>
      <c r="E42" s="1"/>
      <c r="F42" s="1"/>
      <c r="G42" s="1"/>
      <c r="H42" s="1"/>
      <c r="I42" s="1"/>
    </row>
    <row r="43" spans="1:9" ht="15.75" x14ac:dyDescent="0.25">
      <c r="A43" s="1" t="s">
        <v>136</v>
      </c>
      <c r="B43" s="11" t="str">
        <f>Megállapodás!E4</f>
        <v>2019.12.10</v>
      </c>
      <c r="C43" s="13"/>
      <c r="D43" s="1"/>
      <c r="E43" s="1"/>
      <c r="F43" s="1"/>
      <c r="G43" s="1"/>
      <c r="H43" s="1"/>
      <c r="I43" s="1"/>
    </row>
    <row r="44" spans="1:9" ht="15.75" x14ac:dyDescent="0.25">
      <c r="A44" s="1"/>
      <c r="B44" s="1"/>
      <c r="C44" s="1"/>
      <c r="D44" s="1"/>
      <c r="E44" s="1"/>
      <c r="F44" s="100" t="s">
        <v>164</v>
      </c>
      <c r="G44" s="100"/>
      <c r="H44" s="100"/>
      <c r="I44" s="100"/>
    </row>
    <row r="45" spans="1:9" ht="15.75" x14ac:dyDescent="0.25">
      <c r="A45" s="100" t="s">
        <v>155</v>
      </c>
      <c r="B45" s="100"/>
      <c r="C45" s="100"/>
      <c r="D45" s="100"/>
      <c r="E45" s="100"/>
      <c r="F45" s="100"/>
      <c r="G45" s="100"/>
      <c r="H45" s="100"/>
      <c r="I45" s="100"/>
    </row>
    <row r="46" spans="1:9" ht="15.75" x14ac:dyDescent="0.25">
      <c r="A46" s="1" t="s">
        <v>159</v>
      </c>
      <c r="B46" s="1"/>
      <c r="C46" s="1"/>
      <c r="D46" s="1"/>
      <c r="E46" s="19"/>
      <c r="F46" s="1"/>
      <c r="G46" s="1"/>
      <c r="H46" s="1"/>
      <c r="I46" s="1"/>
    </row>
    <row r="47" spans="1:9" ht="15.75" x14ac:dyDescent="0.25">
      <c r="A47" s="1"/>
      <c r="B47" s="1"/>
      <c r="C47" s="1"/>
      <c r="D47" s="1"/>
      <c r="E47" s="1"/>
      <c r="F47" s="1"/>
      <c r="G47" s="1"/>
      <c r="H47" s="1"/>
      <c r="I47" s="1"/>
    </row>
    <row r="48" spans="1:9" ht="15.75" x14ac:dyDescent="0.25">
      <c r="A48" s="1"/>
      <c r="B48" s="1"/>
      <c r="C48" s="19"/>
      <c r="D48" s="1"/>
      <c r="E48" s="1"/>
      <c r="F48" s="1"/>
      <c r="G48" s="1"/>
      <c r="H48" s="1"/>
      <c r="I48" s="1"/>
    </row>
    <row r="49" spans="1:9" ht="15.75" x14ac:dyDescent="0.25">
      <c r="A49" s="1"/>
      <c r="B49" s="1"/>
      <c r="C49" s="1"/>
      <c r="D49" s="1"/>
      <c r="E49" s="1"/>
      <c r="F49" s="1"/>
      <c r="G49" s="1"/>
      <c r="H49" s="1"/>
      <c r="I49" s="1"/>
    </row>
    <row r="50" spans="1:9" ht="15.75" x14ac:dyDescent="0.25">
      <c r="A50" s="1"/>
      <c r="B50" s="1"/>
      <c r="C50" s="1"/>
      <c r="D50" s="1"/>
      <c r="E50" s="1"/>
      <c r="F50" s="1"/>
      <c r="G50" s="1"/>
      <c r="H50" s="1"/>
      <c r="I50" s="1"/>
    </row>
    <row r="51" spans="1:9" ht="15.75" x14ac:dyDescent="0.25">
      <c r="A51" s="1"/>
      <c r="B51" s="1"/>
      <c r="C51" s="1"/>
      <c r="D51" s="1"/>
      <c r="E51" s="1"/>
      <c r="F51" s="1"/>
      <c r="G51" s="1"/>
      <c r="H51" s="1"/>
      <c r="I51" s="1"/>
    </row>
    <row r="52" spans="1:9" ht="15.75" x14ac:dyDescent="0.25">
      <c r="A52" s="1"/>
      <c r="B52" s="1"/>
      <c r="C52" s="1"/>
      <c r="D52" s="1"/>
      <c r="E52" s="1"/>
      <c r="F52" s="1"/>
      <c r="G52" s="1"/>
      <c r="H52" s="1"/>
      <c r="I52" s="1"/>
    </row>
    <row r="53" spans="1:9" ht="15.75" x14ac:dyDescent="0.25">
      <c r="A53" s="1"/>
      <c r="B53" s="1"/>
      <c r="C53" s="1"/>
      <c r="D53" s="1"/>
      <c r="E53" s="1"/>
      <c r="F53" s="1"/>
      <c r="G53" s="1"/>
      <c r="H53" s="1"/>
      <c r="I53" s="1"/>
    </row>
    <row r="54" spans="1:9" ht="15.75" x14ac:dyDescent="0.25">
      <c r="A54" s="1"/>
      <c r="B54" s="1"/>
      <c r="C54" s="1"/>
      <c r="D54" s="1"/>
      <c r="E54" s="1"/>
      <c r="F54" s="1"/>
      <c r="G54" s="1"/>
      <c r="H54" s="1"/>
      <c r="I54" s="1"/>
    </row>
  </sheetData>
  <sheetProtection sheet="1" objects="1" scenarios="1" selectLockedCells="1"/>
  <mergeCells count="26">
    <mergeCell ref="A29:H29"/>
    <mergeCell ref="A8:B8"/>
    <mergeCell ref="A9:B9"/>
    <mergeCell ref="A10:I10"/>
    <mergeCell ref="A1:I1"/>
    <mergeCell ref="C5:I5"/>
    <mergeCell ref="A6:B6"/>
    <mergeCell ref="C6:I6"/>
    <mergeCell ref="A7:B7"/>
    <mergeCell ref="C7:I7"/>
    <mergeCell ref="A35:H35"/>
    <mergeCell ref="A37:I40"/>
    <mergeCell ref="A45:I45"/>
    <mergeCell ref="F44:I44"/>
    <mergeCell ref="A3:I3"/>
    <mergeCell ref="A12:I14"/>
    <mergeCell ref="A19:I19"/>
    <mergeCell ref="A26:H27"/>
    <mergeCell ref="A24:H24"/>
    <mergeCell ref="A25:H25"/>
    <mergeCell ref="A30:H30"/>
    <mergeCell ref="A31:H32"/>
    <mergeCell ref="A33:H33"/>
    <mergeCell ref="A34:H34"/>
    <mergeCell ref="A21:I21"/>
    <mergeCell ref="A28:H28"/>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80"/>
  <sheetViews>
    <sheetView topLeftCell="A10" workbookViewId="0">
      <selection activeCell="H20" sqref="H20"/>
    </sheetView>
  </sheetViews>
  <sheetFormatPr defaultRowHeight="15.75" x14ac:dyDescent="0.25"/>
  <cols>
    <col min="1" max="1" width="2.140625" customWidth="1"/>
    <col min="2" max="5" width="9.140625" style="1"/>
    <col min="6" max="6" width="3.85546875" style="1" customWidth="1"/>
    <col min="7" max="7" width="9.140625" style="1"/>
    <col min="8" max="8" width="11" style="1" bestFit="1" customWidth="1"/>
    <col min="9" max="9" width="9.140625" style="1" customWidth="1"/>
    <col min="10" max="10" width="12.28515625" style="1" customWidth="1"/>
  </cols>
  <sheetData>
    <row r="1" spans="1:20" x14ac:dyDescent="0.25">
      <c r="A1" s="141"/>
      <c r="B1" s="58" t="s">
        <v>132</v>
      </c>
      <c r="C1" s="58"/>
      <c r="K1" s="1"/>
      <c r="L1" s="1"/>
    </row>
    <row r="2" spans="1:20" x14ac:dyDescent="0.25">
      <c r="A2" s="141"/>
      <c r="B2" s="132" t="s">
        <v>126</v>
      </c>
      <c r="C2" s="132"/>
      <c r="D2" s="132"/>
      <c r="E2" s="132"/>
      <c r="F2" s="132"/>
      <c r="G2" s="132"/>
      <c r="H2" s="132"/>
      <c r="I2" s="132"/>
      <c r="J2" s="132"/>
      <c r="K2" s="29"/>
      <c r="L2" s="29"/>
    </row>
    <row r="3" spans="1:20" x14ac:dyDescent="0.25">
      <c r="A3" s="141"/>
      <c r="B3" s="100" t="s">
        <v>127</v>
      </c>
      <c r="C3" s="100"/>
      <c r="D3" s="100"/>
      <c r="E3" s="100"/>
      <c r="F3" s="100"/>
      <c r="G3" s="100"/>
      <c r="H3" s="100"/>
      <c r="I3" s="100"/>
      <c r="J3" s="100"/>
      <c r="K3" s="2"/>
      <c r="L3" s="2"/>
    </row>
    <row r="4" spans="1:20" x14ac:dyDescent="0.25">
      <c r="A4" s="141"/>
      <c r="B4" s="1" t="s">
        <v>159</v>
      </c>
      <c r="K4" s="1"/>
      <c r="L4" s="1"/>
    </row>
    <row r="5" spans="1:20" x14ac:dyDescent="0.25">
      <c r="A5" s="141"/>
      <c r="B5" s="133" t="s">
        <v>3</v>
      </c>
      <c r="C5" s="133"/>
      <c r="D5" s="74" t="str">
        <f>Megállapodás!D11</f>
        <v>1</v>
      </c>
      <c r="E5" s="10"/>
      <c r="F5" s="10"/>
      <c r="G5" s="10"/>
      <c r="H5" s="10"/>
      <c r="I5" s="10"/>
      <c r="J5" s="10"/>
      <c r="K5" s="1"/>
      <c r="L5" s="1"/>
    </row>
    <row r="6" spans="1:20" x14ac:dyDescent="0.25">
      <c r="A6" s="141"/>
      <c r="B6" s="133" t="s">
        <v>4</v>
      </c>
      <c r="C6" s="133"/>
      <c r="D6" s="10">
        <f>Megállapodás!D12</f>
        <v>2</v>
      </c>
      <c r="E6" s="10"/>
      <c r="F6" s="10"/>
      <c r="G6" s="10"/>
      <c r="H6" s="10"/>
      <c r="I6" s="10"/>
      <c r="J6" s="10"/>
      <c r="K6" s="1"/>
      <c r="L6" s="54"/>
      <c r="M6" s="54"/>
      <c r="N6" s="54"/>
      <c r="O6" s="54"/>
      <c r="P6" s="54"/>
      <c r="Q6" s="54"/>
      <c r="R6" s="54"/>
      <c r="S6" s="54"/>
      <c r="T6" s="54"/>
    </row>
    <row r="7" spans="1:20" x14ac:dyDescent="0.25">
      <c r="A7" s="141"/>
      <c r="B7" s="133" t="s">
        <v>5</v>
      </c>
      <c r="C7" s="133"/>
      <c r="D7" s="10">
        <f>Megállapodás!D13</f>
        <v>3</v>
      </c>
      <c r="E7" s="10"/>
      <c r="F7" s="10"/>
      <c r="G7" s="10"/>
      <c r="H7" s="10"/>
      <c r="I7" s="10"/>
      <c r="J7" s="10"/>
      <c r="K7" s="1"/>
      <c r="L7" s="54"/>
      <c r="M7" s="54"/>
      <c r="N7" s="54"/>
      <c r="O7" s="54"/>
      <c r="P7" s="54"/>
      <c r="Q7" s="54"/>
      <c r="R7" s="54"/>
      <c r="S7" s="54"/>
      <c r="T7" s="54"/>
    </row>
    <row r="8" spans="1:20" x14ac:dyDescent="0.25">
      <c r="A8" s="141"/>
      <c r="B8" s="133" t="s">
        <v>6</v>
      </c>
      <c r="C8" s="133"/>
      <c r="D8" s="75" t="str">
        <f>Megállapodás!D14</f>
        <v>4</v>
      </c>
      <c r="E8" s="9"/>
      <c r="F8" s="9"/>
      <c r="G8" s="9"/>
      <c r="H8" s="10"/>
      <c r="I8" s="10"/>
      <c r="J8" s="10"/>
      <c r="K8" s="1"/>
      <c r="L8" s="1"/>
    </row>
    <row r="9" spans="1:20" x14ac:dyDescent="0.25">
      <c r="A9" s="141"/>
      <c r="B9" s="133" t="s">
        <v>128</v>
      </c>
      <c r="C9" s="133"/>
      <c r="D9" s="10">
        <f>Megállapodás!D16</f>
        <v>6</v>
      </c>
      <c r="E9" s="10"/>
      <c r="F9" s="10"/>
      <c r="G9" s="10"/>
      <c r="H9" s="10"/>
      <c r="I9" s="10"/>
      <c r="J9" s="10"/>
      <c r="K9" s="1"/>
      <c r="L9" s="1"/>
    </row>
    <row r="10" spans="1:20" x14ac:dyDescent="0.25">
      <c r="A10" s="141"/>
      <c r="B10" s="76" t="s">
        <v>133</v>
      </c>
      <c r="C10" s="9"/>
      <c r="D10" s="10">
        <f>Megállapodás!D17</f>
        <v>7</v>
      </c>
      <c r="E10" s="10"/>
      <c r="F10" s="10"/>
      <c r="G10" s="10"/>
      <c r="H10" s="10"/>
      <c r="I10" s="10"/>
      <c r="J10" s="10"/>
      <c r="K10" s="1"/>
      <c r="L10" s="1"/>
    </row>
    <row r="11" spans="1:20" x14ac:dyDescent="0.25">
      <c r="A11" s="141"/>
      <c r="B11" s="139" t="s">
        <v>179</v>
      </c>
      <c r="C11" s="139"/>
      <c r="D11" s="139"/>
      <c r="E11" s="139"/>
      <c r="F11" s="139"/>
      <c r="G11" s="139"/>
      <c r="H11" s="139"/>
      <c r="I11" s="139"/>
      <c r="J11" s="139"/>
      <c r="K11" s="1"/>
      <c r="L11" s="1"/>
    </row>
    <row r="12" spans="1:20" ht="15.75" customHeight="1" x14ac:dyDescent="0.25">
      <c r="A12" s="141"/>
      <c r="B12" s="139"/>
      <c r="C12" s="139"/>
      <c r="D12" s="139"/>
      <c r="E12" s="139"/>
      <c r="F12" s="139"/>
      <c r="G12" s="139"/>
      <c r="H12" s="139"/>
      <c r="I12" s="139"/>
      <c r="J12" s="139"/>
      <c r="K12" s="53"/>
      <c r="L12" s="28"/>
    </row>
    <row r="13" spans="1:20" ht="15" customHeight="1" x14ac:dyDescent="0.25">
      <c r="A13" s="141"/>
      <c r="B13" s="139"/>
      <c r="C13" s="139"/>
      <c r="D13" s="139"/>
      <c r="E13" s="139"/>
      <c r="F13" s="139"/>
      <c r="G13" s="139"/>
      <c r="H13" s="139"/>
      <c r="I13" s="139"/>
      <c r="J13" s="139"/>
      <c r="K13" s="53"/>
      <c r="L13" s="28"/>
    </row>
    <row r="14" spans="1:20" ht="15" customHeight="1" x14ac:dyDescent="0.25">
      <c r="A14" s="141"/>
      <c r="B14" s="32"/>
      <c r="C14" s="32"/>
      <c r="D14" s="32"/>
      <c r="E14" s="56">
        <f>Megállapodás!G119</f>
        <v>0.8</v>
      </c>
      <c r="F14" s="52" t="s">
        <v>172</v>
      </c>
      <c r="G14" s="34"/>
      <c r="H14" s="33"/>
      <c r="I14" s="32"/>
      <c r="J14" s="32"/>
      <c r="K14" s="32"/>
      <c r="L14" s="27"/>
    </row>
    <row r="15" spans="1:20" ht="15" customHeight="1" thickBot="1" x14ac:dyDescent="0.3">
      <c r="A15" s="141"/>
      <c r="B15" s="32"/>
      <c r="C15" s="32"/>
      <c r="D15" s="32"/>
      <c r="E15" s="32"/>
      <c r="F15" s="32"/>
      <c r="G15" s="33"/>
      <c r="H15" s="33"/>
      <c r="I15" s="33"/>
      <c r="J15" s="33"/>
      <c r="K15" s="32"/>
      <c r="L15" s="27"/>
    </row>
    <row r="16" spans="1:20" x14ac:dyDescent="0.25">
      <c r="A16" s="141"/>
      <c r="B16" s="30"/>
      <c r="C16" s="137" t="s">
        <v>173</v>
      </c>
      <c r="D16" s="138"/>
      <c r="E16" s="138"/>
      <c r="F16" s="47"/>
      <c r="G16" s="48"/>
      <c r="H16" s="49"/>
      <c r="I16" s="50"/>
      <c r="J16" s="51">
        <f>'jöv.nyil.'!I35</f>
        <v>0</v>
      </c>
      <c r="K16" s="12"/>
      <c r="L16" s="1"/>
      <c r="P16" s="35"/>
    </row>
    <row r="17" spans="1:22" ht="16.5" thickBot="1" x14ac:dyDescent="0.3">
      <c r="A17" s="141"/>
      <c r="B17" s="1" t="s">
        <v>159</v>
      </c>
      <c r="C17" s="146" t="s">
        <v>170</v>
      </c>
      <c r="D17" s="147"/>
      <c r="E17" s="39">
        <f>Megállapodás!G119</f>
        <v>0.8</v>
      </c>
      <c r="F17" s="36" t="s">
        <v>172</v>
      </c>
      <c r="G17" s="37"/>
      <c r="H17" s="37"/>
      <c r="I17" s="37"/>
      <c r="J17" s="38">
        <f>J16*E17</f>
        <v>0</v>
      </c>
      <c r="K17" s="1"/>
      <c r="L17" s="1"/>
    </row>
    <row r="18" spans="1:22" x14ac:dyDescent="0.25">
      <c r="A18" s="141"/>
      <c r="C18" s="41"/>
      <c r="D18" s="41"/>
      <c r="E18" s="42"/>
      <c r="F18" s="43"/>
      <c r="G18" s="44"/>
      <c r="H18" s="44"/>
      <c r="I18" s="44"/>
      <c r="J18" s="45"/>
      <c r="K18" s="1"/>
      <c r="L18" s="1"/>
      <c r="N18" s="46"/>
    </row>
    <row r="19" spans="1:22" x14ac:dyDescent="0.25">
      <c r="A19" s="141"/>
      <c r="B19" s="1" t="s">
        <v>177</v>
      </c>
      <c r="C19" s="41"/>
      <c r="D19" s="41"/>
      <c r="E19" s="42"/>
      <c r="F19" s="43"/>
      <c r="G19" s="19" t="s">
        <v>176</v>
      </c>
      <c r="H19" s="59">
        <f>H20*30</f>
        <v>0</v>
      </c>
      <c r="I19" s="19" t="s">
        <v>175</v>
      </c>
      <c r="J19" s="45"/>
      <c r="K19" s="1"/>
      <c r="L19" s="1"/>
    </row>
    <row r="20" spans="1:22" x14ac:dyDescent="0.25">
      <c r="A20" s="141"/>
      <c r="G20" s="1" t="s">
        <v>174</v>
      </c>
      <c r="H20" s="71">
        <v>0</v>
      </c>
      <c r="I20" s="1" t="s">
        <v>175</v>
      </c>
      <c r="K20" s="1"/>
      <c r="L20" s="1"/>
    </row>
    <row r="21" spans="1:22" ht="15.75" customHeight="1" x14ac:dyDescent="0.25">
      <c r="A21" s="141"/>
      <c r="H21" s="14"/>
      <c r="K21" s="1"/>
      <c r="L21" s="55"/>
      <c r="M21" s="55"/>
      <c r="N21" s="55"/>
      <c r="O21" s="55"/>
      <c r="P21" s="55"/>
      <c r="Q21" s="55"/>
      <c r="R21" s="55"/>
      <c r="S21" s="55"/>
      <c r="T21" s="55"/>
      <c r="U21" s="55"/>
    </row>
    <row r="22" spans="1:22" ht="15.75" customHeight="1" x14ac:dyDescent="0.25">
      <c r="A22" s="141"/>
      <c r="B22" s="142" t="s">
        <v>134</v>
      </c>
      <c r="C22" s="142"/>
      <c r="D22" s="142"/>
      <c r="E22" s="142"/>
      <c r="F22" s="142"/>
      <c r="G22" s="142"/>
      <c r="H22" s="142"/>
      <c r="I22" s="142"/>
      <c r="J22" s="142"/>
      <c r="K22" s="55"/>
      <c r="L22" s="25"/>
      <c r="M22" s="57"/>
      <c r="N22" s="57"/>
      <c r="O22" s="57"/>
      <c r="P22" s="57"/>
      <c r="Q22" s="57"/>
      <c r="R22" s="57"/>
      <c r="S22" s="57"/>
      <c r="T22" s="57"/>
      <c r="U22" s="57"/>
      <c r="V22" s="57"/>
    </row>
    <row r="23" spans="1:22" ht="15.75" customHeight="1" x14ac:dyDescent="0.25">
      <c r="A23" s="141"/>
      <c r="B23" s="144" t="s">
        <v>135</v>
      </c>
      <c r="C23" s="144"/>
      <c r="D23" s="16"/>
      <c r="E23" s="25"/>
      <c r="F23" s="25"/>
      <c r="G23" s="16">
        <f>Megállapodás!J108</f>
        <v>8550</v>
      </c>
      <c r="H23" s="95" t="s">
        <v>162</v>
      </c>
      <c r="I23" s="95"/>
      <c r="J23" s="95"/>
      <c r="K23" s="25"/>
      <c r="L23" s="25"/>
      <c r="M23" s="57"/>
      <c r="N23" s="57"/>
      <c r="O23" s="57"/>
      <c r="P23" s="57"/>
      <c r="Q23" s="57"/>
      <c r="R23" s="57"/>
      <c r="S23" s="57"/>
      <c r="T23" s="57"/>
      <c r="U23" s="57"/>
      <c r="V23" s="57"/>
    </row>
    <row r="24" spans="1:22" ht="15.75" customHeight="1" x14ac:dyDescent="0.25">
      <c r="A24" s="141"/>
      <c r="L24" s="40"/>
      <c r="M24" s="57"/>
      <c r="N24" s="57"/>
      <c r="O24" s="57"/>
      <c r="P24" s="57"/>
      <c r="Q24" s="57"/>
      <c r="R24" s="57"/>
      <c r="S24" s="57"/>
      <c r="T24" s="57"/>
      <c r="U24" s="57"/>
      <c r="V24" s="57"/>
    </row>
    <row r="25" spans="1:22" ht="15.75" customHeight="1" x14ac:dyDescent="0.25">
      <c r="A25" s="141"/>
      <c r="B25" s="143" t="s">
        <v>129</v>
      </c>
      <c r="C25" s="143"/>
      <c r="D25" s="143"/>
      <c r="E25" s="143"/>
      <c r="F25" s="143"/>
      <c r="G25" s="143"/>
      <c r="H25" s="143"/>
      <c r="I25" s="143"/>
      <c r="J25" s="143"/>
      <c r="L25" s="26"/>
    </row>
    <row r="26" spans="1:22" ht="15.75" customHeight="1" x14ac:dyDescent="0.25">
      <c r="A26" s="141"/>
      <c r="B26" s="143"/>
      <c r="C26" s="143"/>
      <c r="D26" s="143"/>
      <c r="E26" s="143"/>
      <c r="F26" s="143"/>
      <c r="G26" s="143"/>
      <c r="H26" s="143"/>
      <c r="I26" s="143"/>
      <c r="J26" s="143"/>
      <c r="L26" s="26"/>
    </row>
    <row r="27" spans="1:22" x14ac:dyDescent="0.25">
      <c r="A27" s="141"/>
      <c r="B27" s="143"/>
      <c r="C27" s="143"/>
      <c r="D27" s="143"/>
      <c r="E27" s="143"/>
      <c r="F27" s="143"/>
      <c r="G27" s="143"/>
      <c r="H27" s="143"/>
      <c r="I27" s="143"/>
      <c r="J27" s="143"/>
      <c r="L27" s="26"/>
      <c r="M27" s="25"/>
      <c r="N27" s="25"/>
      <c r="O27" s="25"/>
      <c r="P27" s="25"/>
      <c r="Q27" s="25"/>
      <c r="R27" s="25"/>
      <c r="S27" s="25"/>
      <c r="T27" s="25"/>
      <c r="U27" s="25"/>
      <c r="V27" s="25"/>
    </row>
    <row r="28" spans="1:22" ht="15.75" customHeight="1" x14ac:dyDescent="0.25">
      <c r="A28" s="141"/>
      <c r="B28" s="143" t="s">
        <v>163</v>
      </c>
      <c r="C28" s="143"/>
      <c r="D28" s="143"/>
      <c r="E28" s="143"/>
      <c r="F28" s="143"/>
      <c r="G28" s="143"/>
      <c r="H28" s="143"/>
      <c r="I28" s="143"/>
      <c r="J28" s="143"/>
      <c r="K28" s="25"/>
      <c r="L28" s="25"/>
      <c r="M28" s="25"/>
      <c r="N28" s="25"/>
      <c r="O28" s="25"/>
      <c r="P28" s="25"/>
      <c r="Q28" s="25"/>
      <c r="R28" s="25"/>
      <c r="S28" s="25"/>
      <c r="T28" s="25"/>
      <c r="U28" s="25"/>
      <c r="V28" s="25"/>
    </row>
    <row r="29" spans="1:22" ht="15.75" customHeight="1" x14ac:dyDescent="0.25">
      <c r="A29" s="141"/>
      <c r="B29" s="143"/>
      <c r="C29" s="143"/>
      <c r="D29" s="143"/>
      <c r="E29" s="143"/>
      <c r="F29" s="143"/>
      <c r="G29" s="143"/>
      <c r="H29" s="143"/>
      <c r="I29" s="143"/>
      <c r="J29" s="143"/>
      <c r="K29" s="25"/>
      <c r="L29" s="25"/>
    </row>
    <row r="30" spans="1:22" ht="15.75" customHeight="1" x14ac:dyDescent="0.25">
      <c r="A30" s="141"/>
      <c r="B30" s="143"/>
      <c r="C30" s="143"/>
      <c r="D30" s="143"/>
      <c r="E30" s="143"/>
      <c r="F30" s="143"/>
      <c r="G30" s="143"/>
      <c r="H30" s="143"/>
      <c r="I30" s="143"/>
      <c r="J30" s="143"/>
      <c r="K30" s="25"/>
      <c r="L30" s="61"/>
    </row>
    <row r="31" spans="1:22" ht="15.75" customHeight="1" x14ac:dyDescent="0.25">
      <c r="A31" s="141"/>
      <c r="B31" s="143"/>
      <c r="C31" s="143"/>
      <c r="D31" s="143"/>
      <c r="E31" s="143"/>
      <c r="F31" s="143"/>
      <c r="G31" s="143"/>
      <c r="H31" s="143"/>
      <c r="I31" s="143"/>
      <c r="J31" s="143"/>
      <c r="K31" s="25"/>
      <c r="L31" s="61"/>
    </row>
    <row r="32" spans="1:22" x14ac:dyDescent="0.25">
      <c r="A32" s="141"/>
      <c r="B32" s="143"/>
      <c r="C32" s="143"/>
      <c r="D32" s="143"/>
      <c r="E32" s="143"/>
      <c r="F32" s="143"/>
      <c r="G32" s="143"/>
      <c r="H32" s="143"/>
      <c r="I32" s="143"/>
      <c r="J32" s="143"/>
      <c r="K32" s="63"/>
      <c r="L32" s="63"/>
    </row>
    <row r="33" spans="1:22" ht="15" customHeight="1" x14ac:dyDescent="0.25">
      <c r="A33" s="141"/>
      <c r="B33" s="145" t="s">
        <v>130</v>
      </c>
      <c r="C33" s="145"/>
      <c r="D33" s="145"/>
      <c r="E33" s="145"/>
      <c r="F33" s="145"/>
      <c r="G33" s="145"/>
      <c r="H33" s="145"/>
      <c r="I33" s="145"/>
      <c r="J33" s="145"/>
      <c r="L33" s="25"/>
    </row>
    <row r="34" spans="1:22" x14ac:dyDescent="0.25">
      <c r="A34" s="141"/>
      <c r="B34" s="145"/>
      <c r="C34" s="145"/>
      <c r="D34" s="145"/>
      <c r="E34" s="145"/>
      <c r="F34" s="145"/>
      <c r="G34" s="145"/>
      <c r="H34" s="145"/>
      <c r="I34" s="145"/>
      <c r="J34" s="145"/>
      <c r="K34" s="1"/>
      <c r="L34" s="1"/>
      <c r="M34" s="25"/>
      <c r="N34" s="25"/>
      <c r="O34" s="25"/>
      <c r="P34" s="25"/>
      <c r="Q34" s="25"/>
      <c r="R34" s="25"/>
      <c r="S34" s="25"/>
      <c r="T34" s="25"/>
      <c r="U34" s="25"/>
      <c r="V34" s="25"/>
    </row>
    <row r="35" spans="1:22" x14ac:dyDescent="0.25">
      <c r="A35" s="141"/>
      <c r="B35" s="1" t="s">
        <v>159</v>
      </c>
      <c r="K35" s="1"/>
      <c r="L35" s="1"/>
      <c r="M35" s="25"/>
      <c r="N35" s="25"/>
      <c r="O35" s="25"/>
      <c r="P35" s="25"/>
      <c r="Q35" s="25"/>
      <c r="R35" s="25"/>
      <c r="S35" s="25"/>
      <c r="T35" s="25"/>
      <c r="U35" s="25"/>
      <c r="V35" s="25"/>
    </row>
    <row r="36" spans="1:22" x14ac:dyDescent="0.25">
      <c r="A36" s="141"/>
      <c r="B36" s="1" t="s">
        <v>136</v>
      </c>
      <c r="C36" s="11" t="str">
        <f>Megállapodás!E4</f>
        <v>2019.12.10</v>
      </c>
      <c r="K36" s="1"/>
      <c r="L36" s="1"/>
      <c r="M36" s="25"/>
      <c r="N36" s="25"/>
      <c r="O36" s="25"/>
      <c r="P36" s="25"/>
      <c r="Q36" s="25"/>
      <c r="R36" s="25"/>
      <c r="S36" s="25"/>
      <c r="T36" s="25"/>
      <c r="U36" s="25"/>
      <c r="V36" s="25"/>
    </row>
    <row r="37" spans="1:22" x14ac:dyDescent="0.25">
      <c r="A37" s="141"/>
      <c r="B37" s="1" t="s">
        <v>159</v>
      </c>
      <c r="K37" s="1"/>
      <c r="L37" s="1"/>
    </row>
    <row r="38" spans="1:22" x14ac:dyDescent="0.25">
      <c r="A38" s="141"/>
      <c r="B38" s="1" t="s">
        <v>159</v>
      </c>
      <c r="K38" s="1"/>
      <c r="L38" s="1"/>
    </row>
    <row r="39" spans="1:22" x14ac:dyDescent="0.25">
      <c r="A39" s="141"/>
      <c r="B39" s="100" t="s">
        <v>180</v>
      </c>
      <c r="C39" s="100"/>
      <c r="D39" s="100"/>
      <c r="E39" s="100"/>
      <c r="F39" s="100"/>
      <c r="G39" s="100"/>
      <c r="H39" s="100"/>
      <c r="I39" s="100"/>
      <c r="J39" s="100"/>
      <c r="K39" s="2"/>
      <c r="L39" s="2"/>
    </row>
    <row r="40" spans="1:22" x14ac:dyDescent="0.25">
      <c r="A40" s="141"/>
      <c r="B40" s="100" t="str">
        <f>Megállapodás!D11</f>
        <v>1</v>
      </c>
      <c r="C40" s="100"/>
      <c r="D40" s="100"/>
      <c r="E40" s="100"/>
      <c r="F40" s="60"/>
      <c r="H40" s="100" t="s">
        <v>112</v>
      </c>
      <c r="I40" s="100"/>
      <c r="J40" s="100"/>
      <c r="K40" s="2"/>
      <c r="L40" s="2"/>
    </row>
    <row r="41" spans="1:22" x14ac:dyDescent="0.25">
      <c r="A41" s="141"/>
      <c r="B41" s="100" t="s">
        <v>113</v>
      </c>
      <c r="C41" s="100"/>
      <c r="D41" s="100"/>
      <c r="E41" s="100"/>
      <c r="F41" s="60"/>
      <c r="H41" s="100" t="s">
        <v>114</v>
      </c>
      <c r="I41" s="100"/>
      <c r="J41" s="100"/>
      <c r="K41" s="2"/>
      <c r="L41" s="2"/>
    </row>
    <row r="42" spans="1:22" x14ac:dyDescent="0.25">
      <c r="A42" s="141"/>
      <c r="B42" s="62" t="s">
        <v>159</v>
      </c>
      <c r="C42" s="60"/>
      <c r="D42" s="60"/>
      <c r="I42" s="60"/>
      <c r="J42" s="60"/>
      <c r="K42" s="60"/>
      <c r="L42" s="60"/>
    </row>
    <row r="43" spans="1:22" x14ac:dyDescent="0.25">
      <c r="A43" s="141"/>
      <c r="B43" s="62" t="s">
        <v>159</v>
      </c>
      <c r="C43" s="60"/>
      <c r="D43" s="60"/>
      <c r="I43" s="60"/>
      <c r="J43" s="60"/>
      <c r="K43" s="60"/>
      <c r="L43" s="60"/>
    </row>
    <row r="44" spans="1:22" x14ac:dyDescent="0.25">
      <c r="A44" s="141"/>
      <c r="B44" s="1" t="s">
        <v>159</v>
      </c>
      <c r="K44" s="1"/>
      <c r="L44" s="1"/>
    </row>
    <row r="45" spans="1:22" x14ac:dyDescent="0.25">
      <c r="A45" s="141"/>
      <c r="B45" s="100" t="s">
        <v>131</v>
      </c>
      <c r="C45" s="100"/>
      <c r="D45" s="100"/>
      <c r="E45" s="100"/>
      <c r="F45" s="100"/>
      <c r="G45" s="100"/>
      <c r="H45" s="100"/>
      <c r="I45" s="100"/>
      <c r="J45" s="100"/>
      <c r="K45" s="2"/>
      <c r="L45" s="2"/>
    </row>
    <row r="46" spans="1:22" x14ac:dyDescent="0.25">
      <c r="A46" s="141"/>
      <c r="B46" s="100">
        <f>Megállapodás!D20</f>
        <v>8</v>
      </c>
      <c r="C46" s="100"/>
      <c r="D46" s="100"/>
      <c r="E46" s="100"/>
      <c r="F46" s="100"/>
      <c r="G46" s="100"/>
      <c r="H46" s="100"/>
      <c r="I46" s="100"/>
      <c r="J46" s="100"/>
      <c r="K46" s="2"/>
      <c r="L46" s="2"/>
    </row>
    <row r="47" spans="1:22" x14ac:dyDescent="0.25">
      <c r="A47" s="141"/>
      <c r="B47" s="100" t="s">
        <v>124</v>
      </c>
      <c r="C47" s="100"/>
      <c r="D47" s="100"/>
      <c r="E47" s="100"/>
      <c r="F47" s="100"/>
      <c r="G47" s="100"/>
      <c r="H47" s="100"/>
      <c r="I47" s="100"/>
      <c r="J47" s="100"/>
      <c r="K47" s="2"/>
      <c r="L47" s="2"/>
    </row>
    <row r="48" spans="1:22" x14ac:dyDescent="0.25">
      <c r="A48" s="141"/>
      <c r="B48" s="1" t="s">
        <v>159</v>
      </c>
      <c r="K48" s="1"/>
      <c r="L48" s="1"/>
    </row>
    <row r="49" spans="2:12" x14ac:dyDescent="0.25">
      <c r="B49" s="1" t="s">
        <v>159</v>
      </c>
      <c r="K49" s="1"/>
      <c r="L49" s="1"/>
    </row>
    <row r="50" spans="2:12" x14ac:dyDescent="0.25">
      <c r="B50" s="1" t="s">
        <v>159</v>
      </c>
      <c r="K50" s="1"/>
      <c r="L50" s="1"/>
    </row>
    <row r="51" spans="2:12" x14ac:dyDescent="0.25">
      <c r="K51" s="1"/>
      <c r="L51" s="1"/>
    </row>
    <row r="52" spans="2:12" x14ac:dyDescent="0.25">
      <c r="K52" s="1"/>
      <c r="L52" s="1"/>
    </row>
    <row r="53" spans="2:12" x14ac:dyDescent="0.25">
      <c r="K53" s="1"/>
      <c r="L53" s="1"/>
    </row>
    <row r="54" spans="2:12" x14ac:dyDescent="0.25">
      <c r="K54" s="1"/>
      <c r="L54" s="1"/>
    </row>
    <row r="55" spans="2:12" x14ac:dyDescent="0.25">
      <c r="K55" s="1"/>
      <c r="L55" s="1"/>
    </row>
    <row r="56" spans="2:12" x14ac:dyDescent="0.25">
      <c r="K56" s="1"/>
      <c r="L56" s="1"/>
    </row>
    <row r="57" spans="2:12" x14ac:dyDescent="0.25">
      <c r="K57" s="1"/>
      <c r="L57" s="1"/>
    </row>
    <row r="58" spans="2:12" x14ac:dyDescent="0.25">
      <c r="K58" s="1"/>
      <c r="L58" s="1"/>
    </row>
    <row r="59" spans="2:12" x14ac:dyDescent="0.25">
      <c r="K59" s="1"/>
      <c r="L59" s="1"/>
    </row>
    <row r="60" spans="2:12" x14ac:dyDescent="0.25">
      <c r="K60" s="1"/>
      <c r="L60" s="1"/>
    </row>
    <row r="61" spans="2:12" x14ac:dyDescent="0.25">
      <c r="K61" s="1"/>
      <c r="L61" s="1"/>
    </row>
    <row r="62" spans="2:12" x14ac:dyDescent="0.25">
      <c r="K62" s="1"/>
      <c r="L62" s="1"/>
    </row>
    <row r="63" spans="2:12" x14ac:dyDescent="0.25">
      <c r="K63" s="1"/>
      <c r="L63" s="1"/>
    </row>
    <row r="64" spans="2:12" x14ac:dyDescent="0.25">
      <c r="K64" s="1"/>
      <c r="L64" s="1"/>
    </row>
    <row r="65" spans="11:12" x14ac:dyDescent="0.25">
      <c r="K65" s="1"/>
      <c r="L65" s="1"/>
    </row>
    <row r="66" spans="11:12" x14ac:dyDescent="0.25">
      <c r="K66" s="1"/>
      <c r="L66" s="1"/>
    </row>
    <row r="67" spans="11:12" x14ac:dyDescent="0.25">
      <c r="K67" s="1"/>
      <c r="L67" s="1"/>
    </row>
    <row r="68" spans="11:12" x14ac:dyDescent="0.25">
      <c r="K68" s="1"/>
      <c r="L68" s="1"/>
    </row>
    <row r="69" spans="11:12" x14ac:dyDescent="0.25">
      <c r="K69" s="1"/>
      <c r="L69" s="1"/>
    </row>
    <row r="70" spans="11:12" x14ac:dyDescent="0.25">
      <c r="K70" s="1"/>
      <c r="L70" s="1"/>
    </row>
    <row r="71" spans="11:12" x14ac:dyDescent="0.25">
      <c r="K71" s="1"/>
      <c r="L71" s="1"/>
    </row>
    <row r="72" spans="11:12" x14ac:dyDescent="0.25">
      <c r="K72" s="1"/>
      <c r="L72" s="1"/>
    </row>
    <row r="73" spans="11:12" x14ac:dyDescent="0.25">
      <c r="K73" s="1"/>
      <c r="L73" s="1"/>
    </row>
    <row r="74" spans="11:12" x14ac:dyDescent="0.25">
      <c r="K74" s="1"/>
      <c r="L74" s="1"/>
    </row>
    <row r="75" spans="11:12" x14ac:dyDescent="0.25">
      <c r="K75" s="1"/>
      <c r="L75" s="1"/>
    </row>
    <row r="76" spans="11:12" x14ac:dyDescent="0.25">
      <c r="K76" s="1"/>
      <c r="L76" s="1"/>
    </row>
    <row r="77" spans="11:12" x14ac:dyDescent="0.25">
      <c r="K77" s="1"/>
      <c r="L77" s="1"/>
    </row>
    <row r="78" spans="11:12" x14ac:dyDescent="0.25">
      <c r="K78" s="1"/>
      <c r="L78" s="1"/>
    </row>
    <row r="79" spans="11:12" x14ac:dyDescent="0.25">
      <c r="K79" s="1"/>
      <c r="L79" s="1"/>
    </row>
    <row r="80" spans="11:12" x14ac:dyDescent="0.25">
      <c r="K80" s="1"/>
      <c r="L80" s="1"/>
    </row>
    <row r="81" spans="11:12" x14ac:dyDescent="0.25">
      <c r="K81" s="1"/>
      <c r="L81" s="1"/>
    </row>
    <row r="82" spans="11:12" x14ac:dyDescent="0.25">
      <c r="K82" s="1"/>
      <c r="L82" s="1"/>
    </row>
    <row r="83" spans="11:12" x14ac:dyDescent="0.25">
      <c r="K83" s="1"/>
      <c r="L83" s="1"/>
    </row>
    <row r="84" spans="11:12" x14ac:dyDescent="0.25">
      <c r="K84" s="1"/>
      <c r="L84" s="1"/>
    </row>
    <row r="85" spans="11:12" x14ac:dyDescent="0.25">
      <c r="K85" s="1"/>
      <c r="L85" s="1"/>
    </row>
    <row r="86" spans="11:12" x14ac:dyDescent="0.25">
      <c r="K86" s="1"/>
      <c r="L86" s="1"/>
    </row>
    <row r="87" spans="11:12" x14ac:dyDescent="0.25">
      <c r="K87" s="1"/>
      <c r="L87" s="1"/>
    </row>
    <row r="88" spans="11:12" x14ac:dyDescent="0.25">
      <c r="K88" s="1"/>
      <c r="L88" s="1"/>
    </row>
    <row r="89" spans="11:12" x14ac:dyDescent="0.25">
      <c r="K89" s="1"/>
      <c r="L89" s="1"/>
    </row>
    <row r="90" spans="11:12" x14ac:dyDescent="0.25">
      <c r="K90" s="1"/>
      <c r="L90" s="1"/>
    </row>
    <row r="91" spans="11:12" x14ac:dyDescent="0.25">
      <c r="K91" s="1"/>
      <c r="L91" s="1"/>
    </row>
    <row r="92" spans="11:12" x14ac:dyDescent="0.25">
      <c r="K92" s="1"/>
      <c r="L92" s="1"/>
    </row>
    <row r="93" spans="11:12" x14ac:dyDescent="0.25">
      <c r="K93" s="1"/>
      <c r="L93" s="1"/>
    </row>
    <row r="94" spans="11:12" x14ac:dyDescent="0.25">
      <c r="K94" s="1"/>
      <c r="L94" s="1"/>
    </row>
    <row r="95" spans="11:12" x14ac:dyDescent="0.25">
      <c r="K95" s="1"/>
      <c r="L95" s="1"/>
    </row>
    <row r="96" spans="11:12" x14ac:dyDescent="0.25">
      <c r="K96" s="1"/>
      <c r="L96" s="1"/>
    </row>
    <row r="97" spans="2:12" x14ac:dyDescent="0.25">
      <c r="K97" s="1"/>
      <c r="L97" s="1"/>
    </row>
    <row r="98" spans="2:12" x14ac:dyDescent="0.25">
      <c r="K98" s="1"/>
      <c r="L98" s="1"/>
    </row>
    <row r="99" spans="2:12" x14ac:dyDescent="0.25">
      <c r="K99" s="1"/>
      <c r="L99" s="1"/>
    </row>
    <row r="100" spans="2:12" x14ac:dyDescent="0.25">
      <c r="B100" s="120"/>
      <c r="C100" s="120"/>
      <c r="K100" s="1"/>
      <c r="L100" s="1"/>
    </row>
    <row r="101" spans="2:12" x14ac:dyDescent="0.25">
      <c r="B101" s="132"/>
      <c r="C101" s="132"/>
      <c r="D101" s="132"/>
      <c r="E101" s="132"/>
      <c r="F101" s="132"/>
      <c r="G101" s="132"/>
      <c r="H101" s="132"/>
      <c r="I101" s="132"/>
      <c r="J101" s="132"/>
      <c r="K101" s="132"/>
      <c r="L101" s="132"/>
    </row>
    <row r="102" spans="2:12" x14ac:dyDescent="0.25">
      <c r="B102" s="100"/>
      <c r="C102" s="100"/>
      <c r="D102" s="100"/>
      <c r="E102" s="100"/>
      <c r="F102" s="100"/>
      <c r="G102" s="100"/>
      <c r="H102" s="100"/>
      <c r="I102" s="100"/>
      <c r="J102" s="100"/>
      <c r="K102" s="100"/>
      <c r="L102" s="100"/>
    </row>
    <row r="103" spans="2:12" x14ac:dyDescent="0.25">
      <c r="K103" s="1"/>
      <c r="L103" s="1"/>
    </row>
    <row r="104" spans="2:12" x14ac:dyDescent="0.25">
      <c r="B104" s="96"/>
      <c r="C104" s="96"/>
      <c r="D104" s="12"/>
      <c r="K104" s="1"/>
      <c r="L104" s="1"/>
    </row>
    <row r="105" spans="2:12" x14ac:dyDescent="0.25">
      <c r="B105" s="96"/>
      <c r="C105" s="96"/>
      <c r="K105" s="1"/>
      <c r="L105" s="1"/>
    </row>
    <row r="106" spans="2:12" x14ac:dyDescent="0.25">
      <c r="B106" s="96"/>
      <c r="C106" s="96"/>
      <c r="K106" s="1"/>
      <c r="L106" s="1"/>
    </row>
    <row r="107" spans="2:12" x14ac:dyDescent="0.25">
      <c r="B107" s="96"/>
      <c r="C107" s="96"/>
      <c r="D107" s="62"/>
      <c r="E107" s="11"/>
      <c r="F107" s="11"/>
      <c r="G107" s="11"/>
      <c r="K107" s="1"/>
      <c r="L107" s="1"/>
    </row>
    <row r="108" spans="2:12" x14ac:dyDescent="0.25">
      <c r="B108" s="96"/>
      <c r="C108" s="96"/>
      <c r="K108" s="1"/>
      <c r="L108" s="1"/>
    </row>
    <row r="109" spans="2:12" x14ac:dyDescent="0.25">
      <c r="B109" s="2"/>
      <c r="C109" s="62"/>
      <c r="K109" s="1"/>
      <c r="L109" s="1"/>
    </row>
    <row r="110" spans="2:12" x14ac:dyDescent="0.25">
      <c r="B110" s="2"/>
      <c r="C110" s="62"/>
      <c r="K110" s="1"/>
      <c r="L110" s="1"/>
    </row>
    <row r="111" spans="2:12" x14ac:dyDescent="0.25">
      <c r="B111" s="107"/>
      <c r="C111" s="107"/>
      <c r="D111" s="107"/>
      <c r="E111" s="107"/>
      <c r="F111" s="107"/>
      <c r="G111" s="107"/>
      <c r="H111" s="107"/>
      <c r="I111" s="107"/>
      <c r="J111" s="107"/>
      <c r="K111" s="107"/>
      <c r="L111" s="107"/>
    </row>
    <row r="112" spans="2:12" x14ac:dyDescent="0.25">
      <c r="B112" s="63"/>
      <c r="C112" s="63"/>
      <c r="D112" s="63"/>
      <c r="E112" s="63"/>
      <c r="F112" s="63"/>
      <c r="G112" s="63"/>
      <c r="H112" s="63"/>
      <c r="I112" s="63"/>
      <c r="J112" s="63"/>
      <c r="K112" s="63"/>
      <c r="L112" s="63"/>
    </row>
    <row r="113" spans="2:12" x14ac:dyDescent="0.25">
      <c r="B113" s="100"/>
      <c r="C113" s="100"/>
      <c r="D113" s="100"/>
      <c r="E113" s="100"/>
      <c r="F113" s="100"/>
      <c r="G113" s="100"/>
      <c r="H113" s="100"/>
      <c r="I113" s="100"/>
      <c r="J113" s="100"/>
      <c r="K113" s="100"/>
      <c r="L113" s="100"/>
    </row>
    <row r="114" spans="2:12" x14ac:dyDescent="0.25">
      <c r="B114" s="140"/>
      <c r="C114" s="140"/>
      <c r="D114" s="11"/>
      <c r="E114" s="111"/>
      <c r="F114" s="111"/>
      <c r="G114" s="111"/>
      <c r="H114" s="14"/>
      <c r="J114" s="14"/>
      <c r="K114" s="1"/>
      <c r="L114" s="1"/>
    </row>
    <row r="115" spans="2:12" x14ac:dyDescent="0.25">
      <c r="K115" s="1"/>
      <c r="L115" s="1"/>
    </row>
    <row r="116" spans="2:12" x14ac:dyDescent="0.25">
      <c r="B116" s="95"/>
      <c r="C116" s="95"/>
      <c r="D116" s="95"/>
      <c r="E116" s="95"/>
      <c r="F116" s="95"/>
      <c r="G116" s="95"/>
      <c r="H116" s="95"/>
      <c r="I116" s="95"/>
      <c r="J116" s="95"/>
      <c r="K116" s="95"/>
      <c r="L116" s="95"/>
    </row>
    <row r="117" spans="2:12" x14ac:dyDescent="0.25">
      <c r="B117" s="95"/>
      <c r="C117" s="95"/>
      <c r="D117" s="16"/>
      <c r="E117" s="107"/>
      <c r="F117" s="107"/>
      <c r="G117" s="107"/>
      <c r="H117" s="107"/>
      <c r="I117" s="16"/>
      <c r="J117" s="95"/>
      <c r="K117" s="95"/>
      <c r="L117" s="95"/>
    </row>
    <row r="118" spans="2:12" x14ac:dyDescent="0.25">
      <c r="B118" s="63"/>
      <c r="C118" s="63"/>
      <c r="D118" s="15"/>
      <c r="E118" s="61"/>
      <c r="F118" s="61"/>
      <c r="G118" s="61"/>
      <c r="H118" s="61"/>
      <c r="I118" s="63"/>
      <c r="J118" s="63"/>
      <c r="K118" s="63"/>
      <c r="L118" s="63"/>
    </row>
    <row r="119" spans="2:12" x14ac:dyDescent="0.25">
      <c r="B119" s="95"/>
      <c r="C119" s="95"/>
      <c r="D119" s="95"/>
      <c r="E119" s="95"/>
      <c r="F119" s="95"/>
      <c r="G119" s="95"/>
      <c r="H119" s="95"/>
      <c r="I119" s="95"/>
      <c r="J119" s="95"/>
      <c r="K119" s="95"/>
      <c r="L119" s="95"/>
    </row>
    <row r="120" spans="2:12" x14ac:dyDescent="0.25">
      <c r="B120" s="95"/>
      <c r="C120" s="95"/>
      <c r="D120" s="95"/>
      <c r="E120" s="95"/>
      <c r="F120" s="95"/>
      <c r="G120" s="95"/>
      <c r="H120" s="95"/>
      <c r="I120" s="95"/>
      <c r="J120" s="95"/>
      <c r="K120" s="95"/>
      <c r="L120" s="95"/>
    </row>
    <row r="121" spans="2:12" x14ac:dyDescent="0.25">
      <c r="B121" s="95"/>
      <c r="C121" s="95"/>
      <c r="D121" s="95"/>
      <c r="E121" s="95"/>
      <c r="F121" s="95"/>
      <c r="G121" s="95"/>
      <c r="H121" s="95"/>
      <c r="I121" s="95"/>
      <c r="J121" s="95"/>
      <c r="K121" s="95"/>
      <c r="L121" s="95"/>
    </row>
    <row r="122" spans="2:12" x14ac:dyDescent="0.25">
      <c r="K122" s="1"/>
      <c r="L122" s="1"/>
    </row>
    <row r="123" spans="2:12" x14ac:dyDescent="0.25">
      <c r="K123" s="1"/>
      <c r="L123" s="1"/>
    </row>
    <row r="124" spans="2:12" x14ac:dyDescent="0.25">
      <c r="C124" s="136"/>
      <c r="D124" s="136"/>
      <c r="K124" s="1"/>
      <c r="L124" s="1"/>
    </row>
    <row r="125" spans="2:12" x14ac:dyDescent="0.25">
      <c r="K125" s="1"/>
      <c r="L125" s="1"/>
    </row>
    <row r="126" spans="2:12" x14ac:dyDescent="0.25">
      <c r="K126" s="1"/>
      <c r="L126" s="1"/>
    </row>
    <row r="127" spans="2:12" x14ac:dyDescent="0.25">
      <c r="K127" s="1"/>
      <c r="L127" s="1"/>
    </row>
    <row r="128" spans="2:12" x14ac:dyDescent="0.25">
      <c r="B128" s="100"/>
      <c r="C128" s="100"/>
      <c r="D128" s="100"/>
      <c r="E128" s="100"/>
      <c r="F128" s="60"/>
      <c r="I128" s="100"/>
      <c r="J128" s="100"/>
      <c r="K128" s="100"/>
      <c r="L128" s="100"/>
    </row>
    <row r="129" spans="2:12" x14ac:dyDescent="0.25">
      <c r="B129" s="100"/>
      <c r="C129" s="100"/>
      <c r="D129" s="100"/>
      <c r="E129" s="100"/>
      <c r="F129" s="60"/>
      <c r="I129" s="100"/>
      <c r="J129" s="100"/>
      <c r="K129" s="100"/>
      <c r="L129" s="100"/>
    </row>
    <row r="130" spans="2:12" x14ac:dyDescent="0.25">
      <c r="B130" s="62"/>
      <c r="C130" s="60"/>
      <c r="D130" s="60"/>
      <c r="I130" s="60"/>
      <c r="J130" s="60"/>
      <c r="K130" s="60"/>
      <c r="L130" s="60"/>
    </row>
    <row r="131" spans="2:12" x14ac:dyDescent="0.25">
      <c r="B131" s="62"/>
      <c r="C131" s="60"/>
      <c r="D131" s="60"/>
      <c r="I131" s="60"/>
      <c r="J131" s="60"/>
      <c r="K131" s="60"/>
      <c r="L131" s="60"/>
    </row>
    <row r="132" spans="2:12" x14ac:dyDescent="0.25">
      <c r="K132" s="1"/>
      <c r="L132" s="1"/>
    </row>
    <row r="133" spans="2:12" x14ac:dyDescent="0.25">
      <c r="B133" s="100"/>
      <c r="C133" s="100"/>
      <c r="D133" s="100"/>
      <c r="E133" s="100"/>
      <c r="F133" s="100"/>
      <c r="G133" s="100"/>
      <c r="H133" s="100"/>
      <c r="I133" s="100"/>
      <c r="J133" s="100"/>
      <c r="K133" s="100"/>
      <c r="L133" s="100"/>
    </row>
    <row r="134" spans="2:12" x14ac:dyDescent="0.25">
      <c r="B134" s="100"/>
      <c r="C134" s="100"/>
      <c r="D134" s="100"/>
      <c r="E134" s="100"/>
      <c r="F134" s="100"/>
      <c r="G134" s="100"/>
      <c r="H134" s="100"/>
      <c r="I134" s="100"/>
      <c r="J134" s="100"/>
      <c r="K134" s="100"/>
      <c r="L134" s="100"/>
    </row>
    <row r="135" spans="2:12" x14ac:dyDescent="0.25">
      <c r="B135" s="100"/>
      <c r="C135" s="100"/>
      <c r="D135" s="100"/>
      <c r="E135" s="100"/>
      <c r="F135" s="100"/>
      <c r="G135" s="100"/>
      <c r="H135" s="100"/>
      <c r="I135" s="100"/>
      <c r="J135" s="100"/>
      <c r="K135" s="100"/>
      <c r="L135" s="100"/>
    </row>
    <row r="136" spans="2:12" x14ac:dyDescent="0.25">
      <c r="K136" s="1"/>
      <c r="L136" s="1"/>
    </row>
    <row r="137" spans="2:12" x14ac:dyDescent="0.25">
      <c r="K137" s="1"/>
      <c r="L137" s="1"/>
    </row>
    <row r="138" spans="2:12" x14ac:dyDescent="0.25">
      <c r="K138" s="1"/>
      <c r="L138" s="1"/>
    </row>
    <row r="139" spans="2:12" x14ac:dyDescent="0.25">
      <c r="K139" s="1"/>
      <c r="L139" s="1"/>
    </row>
    <row r="140" spans="2:12" x14ac:dyDescent="0.25">
      <c r="K140" s="1"/>
      <c r="L140" s="1"/>
    </row>
    <row r="141" spans="2:12" x14ac:dyDescent="0.25">
      <c r="K141" s="1"/>
      <c r="L141" s="1"/>
    </row>
    <row r="142" spans="2:12" x14ac:dyDescent="0.25">
      <c r="K142" s="1"/>
      <c r="L142" s="1"/>
    </row>
    <row r="143" spans="2:12" x14ac:dyDescent="0.25">
      <c r="K143" s="1"/>
      <c r="L143" s="1"/>
    </row>
    <row r="144" spans="2:12" x14ac:dyDescent="0.25">
      <c r="K144" s="1"/>
      <c r="L144" s="1"/>
    </row>
    <row r="145" spans="11:12" x14ac:dyDescent="0.25">
      <c r="K145" s="1"/>
      <c r="L145" s="1"/>
    </row>
    <row r="146" spans="11:12" x14ac:dyDescent="0.25">
      <c r="K146" s="1"/>
      <c r="L146" s="1"/>
    </row>
    <row r="147" spans="11:12" x14ac:dyDescent="0.25">
      <c r="K147" s="1"/>
      <c r="L147" s="1"/>
    </row>
    <row r="148" spans="11:12" x14ac:dyDescent="0.25">
      <c r="K148" s="1"/>
      <c r="L148" s="1"/>
    </row>
    <row r="149" spans="11:12" x14ac:dyDescent="0.25">
      <c r="K149" s="1"/>
      <c r="L149" s="1"/>
    </row>
    <row r="150" spans="11:12" x14ac:dyDescent="0.25">
      <c r="K150" s="1"/>
      <c r="L150" s="1"/>
    </row>
    <row r="151" spans="11:12" x14ac:dyDescent="0.25">
      <c r="K151" s="1"/>
      <c r="L151" s="1"/>
    </row>
    <row r="152" spans="11:12" x14ac:dyDescent="0.25">
      <c r="K152" s="1"/>
      <c r="L152" s="1"/>
    </row>
    <row r="153" spans="11:12" x14ac:dyDescent="0.25">
      <c r="K153" s="1"/>
      <c r="L153" s="1"/>
    </row>
    <row r="154" spans="11:12" x14ac:dyDescent="0.25">
      <c r="K154" s="1"/>
      <c r="L154" s="1"/>
    </row>
    <row r="155" spans="11:12" x14ac:dyDescent="0.25">
      <c r="K155" s="1"/>
      <c r="L155" s="1"/>
    </row>
    <row r="156" spans="11:12" x14ac:dyDescent="0.25">
      <c r="K156" s="1"/>
      <c r="L156" s="1"/>
    </row>
    <row r="157" spans="11:12" x14ac:dyDescent="0.25">
      <c r="K157" s="1"/>
      <c r="L157" s="1"/>
    </row>
    <row r="158" spans="11:12" x14ac:dyDescent="0.25">
      <c r="K158" s="1"/>
      <c r="L158" s="1"/>
    </row>
    <row r="159" spans="11:12" x14ac:dyDescent="0.25">
      <c r="K159" s="1"/>
      <c r="L159" s="1"/>
    </row>
    <row r="160" spans="11:12" x14ac:dyDescent="0.25">
      <c r="K160" s="1"/>
      <c r="L160" s="1"/>
    </row>
    <row r="161" spans="11:12" x14ac:dyDescent="0.25">
      <c r="K161" s="1"/>
      <c r="L161" s="1"/>
    </row>
    <row r="162" spans="11:12" x14ac:dyDescent="0.25">
      <c r="K162" s="1"/>
      <c r="L162" s="1"/>
    </row>
    <row r="163" spans="11:12" x14ac:dyDescent="0.25">
      <c r="K163" s="1"/>
      <c r="L163" s="1"/>
    </row>
    <row r="164" spans="11:12" x14ac:dyDescent="0.25">
      <c r="K164" s="1"/>
      <c r="L164" s="1"/>
    </row>
    <row r="165" spans="11:12" x14ac:dyDescent="0.25">
      <c r="K165" s="1"/>
      <c r="L165" s="1"/>
    </row>
    <row r="166" spans="11:12" x14ac:dyDescent="0.25">
      <c r="K166" s="1"/>
      <c r="L166" s="1"/>
    </row>
    <row r="167" spans="11:12" x14ac:dyDescent="0.25">
      <c r="K167" s="1"/>
      <c r="L167" s="1"/>
    </row>
    <row r="168" spans="11:12" x14ac:dyDescent="0.25">
      <c r="K168" s="1"/>
      <c r="L168" s="1"/>
    </row>
    <row r="169" spans="11:12" x14ac:dyDescent="0.25">
      <c r="K169" s="1"/>
      <c r="L169" s="1"/>
    </row>
    <row r="170" spans="11:12" x14ac:dyDescent="0.25">
      <c r="K170" s="1"/>
      <c r="L170" s="1"/>
    </row>
    <row r="171" spans="11:12" x14ac:dyDescent="0.25">
      <c r="K171" s="1"/>
      <c r="L171" s="1"/>
    </row>
    <row r="172" spans="11:12" x14ac:dyDescent="0.25">
      <c r="K172" s="1"/>
      <c r="L172" s="1"/>
    </row>
    <row r="173" spans="11:12" x14ac:dyDescent="0.25">
      <c r="K173" s="1"/>
      <c r="L173" s="1"/>
    </row>
    <row r="174" spans="11:12" x14ac:dyDescent="0.25">
      <c r="K174" s="1"/>
      <c r="L174" s="1"/>
    </row>
    <row r="175" spans="11:12" x14ac:dyDescent="0.25">
      <c r="K175" s="1"/>
      <c r="L175" s="1"/>
    </row>
    <row r="176" spans="11:12" x14ac:dyDescent="0.25">
      <c r="K176" s="1"/>
      <c r="L176" s="1"/>
    </row>
    <row r="177" spans="11:12" x14ac:dyDescent="0.25">
      <c r="K177" s="1"/>
      <c r="L177" s="1"/>
    </row>
    <row r="178" spans="11:12" x14ac:dyDescent="0.25">
      <c r="K178" s="1"/>
      <c r="L178" s="1"/>
    </row>
    <row r="179" spans="11:12" x14ac:dyDescent="0.25">
      <c r="K179" s="1"/>
      <c r="L179" s="1"/>
    </row>
    <row r="180" spans="11:12" x14ac:dyDescent="0.25">
      <c r="K180" s="1"/>
      <c r="L180" s="1"/>
    </row>
  </sheetData>
  <sheetProtection sheet="1" objects="1" scenarios="1" selectLockedCells="1"/>
  <mergeCells count="52">
    <mergeCell ref="A1:A48"/>
    <mergeCell ref="B22:J22"/>
    <mergeCell ref="B25:J27"/>
    <mergeCell ref="H41:J41"/>
    <mergeCell ref="B23:C23"/>
    <mergeCell ref="H23:J23"/>
    <mergeCell ref="B28:J32"/>
    <mergeCell ref="B33:J34"/>
    <mergeCell ref="H40:J40"/>
    <mergeCell ref="B39:J39"/>
    <mergeCell ref="C17:D17"/>
    <mergeCell ref="B5:C5"/>
    <mergeCell ref="B6:C6"/>
    <mergeCell ref="B7:C7"/>
    <mergeCell ref="B8:C8"/>
    <mergeCell ref="B9:C9"/>
    <mergeCell ref="C16:E16"/>
    <mergeCell ref="B11:J13"/>
    <mergeCell ref="B2:J2"/>
    <mergeCell ref="B3:J3"/>
    <mergeCell ref="B134:L134"/>
    <mergeCell ref="B114:C114"/>
    <mergeCell ref="E114:G114"/>
    <mergeCell ref="B116:L116"/>
    <mergeCell ref="B117:C117"/>
    <mergeCell ref="E117:H117"/>
    <mergeCell ref="J117:L117"/>
    <mergeCell ref="B40:E40"/>
    <mergeCell ref="B41:E41"/>
    <mergeCell ref="B113:L113"/>
    <mergeCell ref="B100:C100"/>
    <mergeCell ref="B101:L101"/>
    <mergeCell ref="B135:L135"/>
    <mergeCell ref="B119:L119"/>
    <mergeCell ref="B120:L120"/>
    <mergeCell ref="B121:L121"/>
    <mergeCell ref="C124:D124"/>
    <mergeCell ref="B128:E128"/>
    <mergeCell ref="I128:L128"/>
    <mergeCell ref="B129:E129"/>
    <mergeCell ref="I129:L129"/>
    <mergeCell ref="B133:L133"/>
    <mergeCell ref="B108:C108"/>
    <mergeCell ref="B111:L111"/>
    <mergeCell ref="B47:J47"/>
    <mergeCell ref="B45:J45"/>
    <mergeCell ref="B46:J46"/>
    <mergeCell ref="B102:L102"/>
    <mergeCell ref="B104:C104"/>
    <mergeCell ref="B105:C105"/>
    <mergeCell ref="B106:C106"/>
    <mergeCell ref="B107:C107"/>
  </mergeCells>
  <pageMargins left="0.70866141732283461" right="0.70866141732283461"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1"/>
  <sheetViews>
    <sheetView workbookViewId="0">
      <selection activeCell="A51" sqref="A51:C51"/>
    </sheetView>
  </sheetViews>
  <sheetFormatPr defaultRowHeight="15" x14ac:dyDescent="0.25"/>
  <cols>
    <col min="1" max="1" width="19.85546875" style="8" customWidth="1"/>
    <col min="2" max="2" width="59" customWidth="1"/>
  </cols>
  <sheetData>
    <row r="1" spans="1:3" ht="15.75" x14ac:dyDescent="0.25">
      <c r="A1" s="150" t="s">
        <v>186</v>
      </c>
      <c r="B1" s="150"/>
      <c r="C1" s="150"/>
    </row>
    <row r="2" spans="1:3" ht="15.75" x14ac:dyDescent="0.25">
      <c r="A2" s="88"/>
    </row>
    <row r="3" spans="1:3" ht="15.75" x14ac:dyDescent="0.25">
      <c r="A3" s="87" t="s">
        <v>187</v>
      </c>
    </row>
    <row r="4" spans="1:3" ht="15.75" x14ac:dyDescent="0.25">
      <c r="A4" s="89" t="s">
        <v>215</v>
      </c>
      <c r="B4" s="91" t="str">
        <f>Megállapodás!D11</f>
        <v>1</v>
      </c>
    </row>
    <row r="5" spans="1:3" ht="15.75" x14ac:dyDescent="0.25">
      <c r="A5" s="88" t="s">
        <v>213</v>
      </c>
      <c r="B5">
        <f>Megállapodás!D12</f>
        <v>2</v>
      </c>
    </row>
    <row r="6" spans="1:3" ht="15.75" x14ac:dyDescent="0.25">
      <c r="A6" s="88" t="s">
        <v>7</v>
      </c>
      <c r="B6">
        <f>Megállapodás!D15</f>
        <v>5</v>
      </c>
    </row>
    <row r="7" spans="1:3" ht="15.75" x14ac:dyDescent="0.25">
      <c r="A7" s="88" t="s">
        <v>212</v>
      </c>
      <c r="B7" t="str">
        <f>Megállapodás!D13&amp;"; "&amp;Megállapodás!D14</f>
        <v>3; 4</v>
      </c>
    </row>
    <row r="8" spans="1:3" ht="15.75" x14ac:dyDescent="0.25">
      <c r="A8" s="88" t="s">
        <v>211</v>
      </c>
      <c r="B8">
        <f>Megállapodás!D16</f>
        <v>6</v>
      </c>
    </row>
    <row r="9" spans="1:3" ht="15.75" x14ac:dyDescent="0.25">
      <c r="A9" s="88" t="s">
        <v>133</v>
      </c>
      <c r="B9">
        <f>Megállapodás!D17</f>
        <v>7</v>
      </c>
    </row>
    <row r="10" spans="1:3" ht="15.75" x14ac:dyDescent="0.25">
      <c r="A10" s="90" t="s">
        <v>188</v>
      </c>
    </row>
    <row r="11" spans="1:3" ht="15.75" x14ac:dyDescent="0.25">
      <c r="A11" s="88"/>
    </row>
    <row r="12" spans="1:3" ht="15.75" x14ac:dyDescent="0.25">
      <c r="A12" s="87" t="s">
        <v>189</v>
      </c>
    </row>
    <row r="13" spans="1:3" ht="15.75" x14ac:dyDescent="0.25">
      <c r="A13" s="87"/>
    </row>
    <row r="14" spans="1:3" ht="15.75" x14ac:dyDescent="0.25">
      <c r="A14" s="87" t="s">
        <v>190</v>
      </c>
    </row>
    <row r="15" spans="1:3" ht="15.75" x14ac:dyDescent="0.25">
      <c r="A15" s="88" t="s">
        <v>217</v>
      </c>
    </row>
    <row r="16" spans="1:3" ht="37.5" customHeight="1" x14ac:dyDescent="0.25">
      <c r="A16" s="117" t="s">
        <v>191</v>
      </c>
      <c r="B16" s="117"/>
      <c r="C16" s="117"/>
    </row>
    <row r="17" spans="1:3" ht="15.75" x14ac:dyDescent="0.25">
      <c r="A17" s="88" t="s">
        <v>192</v>
      </c>
    </row>
    <row r="18" spans="1:3" ht="15.75" x14ac:dyDescent="0.25">
      <c r="A18" s="88" t="s">
        <v>193</v>
      </c>
    </row>
    <row r="19" spans="1:3" ht="15.75" x14ac:dyDescent="0.25">
      <c r="A19" s="88" t="s">
        <v>194</v>
      </c>
    </row>
    <row r="20" spans="1:3" ht="15.75" x14ac:dyDescent="0.25">
      <c r="A20" s="87"/>
    </row>
    <row r="21" spans="1:3" ht="15.75" x14ac:dyDescent="0.25">
      <c r="A21" s="87" t="s">
        <v>195</v>
      </c>
    </row>
    <row r="22" spans="1:3" ht="53.25" customHeight="1" x14ac:dyDescent="0.25">
      <c r="A22" s="148" t="s">
        <v>196</v>
      </c>
      <c r="B22" s="148"/>
      <c r="C22" s="148"/>
    </row>
    <row r="23" spans="1:3" ht="15.75" x14ac:dyDescent="0.25">
      <c r="A23" s="88" t="s">
        <v>197</v>
      </c>
    </row>
    <row r="24" spans="1:3" ht="15.75" x14ac:dyDescent="0.25">
      <c r="A24" s="88" t="s">
        <v>198</v>
      </c>
    </row>
    <row r="25" spans="1:3" ht="49.5" customHeight="1" x14ac:dyDescent="0.25">
      <c r="A25" s="148" t="s">
        <v>199</v>
      </c>
      <c r="B25" s="148"/>
      <c r="C25" s="148"/>
    </row>
    <row r="26" spans="1:3" ht="15.75" x14ac:dyDescent="0.25">
      <c r="A26" s="88" t="s">
        <v>197</v>
      </c>
    </row>
    <row r="30" spans="1:3" ht="63.75" customHeight="1" x14ac:dyDescent="0.25">
      <c r="A30" s="148" t="s">
        <v>200</v>
      </c>
      <c r="B30" s="148"/>
      <c r="C30" s="148"/>
    </row>
    <row r="31" spans="1:3" ht="15.75" x14ac:dyDescent="0.25">
      <c r="A31" s="88"/>
    </row>
    <row r="32" spans="1:3" ht="15.75" x14ac:dyDescent="0.25">
      <c r="A32" s="88"/>
    </row>
    <row r="33" spans="1:3" ht="15.75" x14ac:dyDescent="0.25">
      <c r="A33" s="88" t="s">
        <v>197</v>
      </c>
    </row>
    <row r="34" spans="1:3" ht="33" customHeight="1" x14ac:dyDescent="0.25">
      <c r="A34" s="148" t="s">
        <v>201</v>
      </c>
      <c r="B34" s="148"/>
      <c r="C34" s="148"/>
    </row>
    <row r="35" spans="1:3" ht="15.75" x14ac:dyDescent="0.25">
      <c r="A35" s="88" t="s">
        <v>197</v>
      </c>
    </row>
    <row r="36" spans="1:3" ht="35.25" customHeight="1" x14ac:dyDescent="0.25">
      <c r="A36" s="148" t="s">
        <v>202</v>
      </c>
      <c r="B36" s="148"/>
      <c r="C36" s="148"/>
    </row>
    <row r="37" spans="1:3" ht="15.75" x14ac:dyDescent="0.25">
      <c r="A37" s="88" t="s">
        <v>197</v>
      </c>
    </row>
    <row r="38" spans="1:3" ht="15.75" x14ac:dyDescent="0.25">
      <c r="A38" s="90" t="s">
        <v>203</v>
      </c>
    </row>
    <row r="39" spans="1:3" ht="35.25" customHeight="1" x14ac:dyDescent="0.25">
      <c r="A39" s="117" t="s">
        <v>204</v>
      </c>
      <c r="B39" s="117"/>
      <c r="C39" s="117"/>
    </row>
    <row r="40" spans="1:3" ht="34.5" customHeight="1" x14ac:dyDescent="0.25">
      <c r="A40" s="117" t="s">
        <v>205</v>
      </c>
      <c r="B40" s="117"/>
      <c r="C40" s="117"/>
    </row>
    <row r="41" spans="1:3" ht="15.75" x14ac:dyDescent="0.25">
      <c r="A41" s="88" t="s">
        <v>206</v>
      </c>
    </row>
    <row r="42" spans="1:3" ht="15.75" x14ac:dyDescent="0.25">
      <c r="A42" s="88"/>
    </row>
    <row r="43" spans="1:3" ht="39" customHeight="1" x14ac:dyDescent="0.25">
      <c r="A43" s="148" t="s">
        <v>207</v>
      </c>
      <c r="B43" s="148"/>
      <c r="C43" s="148"/>
    </row>
    <row r="44" spans="1:3" ht="15.75" x14ac:dyDescent="0.25">
      <c r="A44" s="88"/>
    </row>
    <row r="45" spans="1:3" ht="15.75" x14ac:dyDescent="0.25">
      <c r="A45" s="88" t="s">
        <v>214</v>
      </c>
      <c r="B45" s="92" t="str">
        <f>Megállapodás!E4</f>
        <v>2019.12.10</v>
      </c>
    </row>
    <row r="46" spans="1:3" ht="15.75" x14ac:dyDescent="0.25">
      <c r="A46" s="87"/>
    </row>
    <row r="47" spans="1:3" ht="15.75" x14ac:dyDescent="0.25">
      <c r="A47" s="87" t="s">
        <v>208</v>
      </c>
    </row>
    <row r="48" spans="1:3" ht="15.75" x14ac:dyDescent="0.25">
      <c r="A48" s="93" t="s">
        <v>216</v>
      </c>
      <c r="B48" s="86"/>
    </row>
    <row r="49" spans="1:3" ht="15.75" x14ac:dyDescent="0.25">
      <c r="A49" s="90"/>
    </row>
    <row r="50" spans="1:3" ht="15.75" x14ac:dyDescent="0.25">
      <c r="A50" s="90" t="s">
        <v>209</v>
      </c>
    </row>
    <row r="51" spans="1:3" ht="66" customHeight="1" x14ac:dyDescent="0.25">
      <c r="A51" s="149" t="s">
        <v>210</v>
      </c>
      <c r="B51" s="149"/>
      <c r="C51" s="149"/>
    </row>
  </sheetData>
  <sheetProtection sheet="1" objects="1" scenarios="1"/>
  <mergeCells count="11">
    <mergeCell ref="A39:C39"/>
    <mergeCell ref="A40:C40"/>
    <mergeCell ref="A43:C43"/>
    <mergeCell ref="A51:C51"/>
    <mergeCell ref="A1:C1"/>
    <mergeCell ref="A16:C16"/>
    <mergeCell ref="A22:C22"/>
    <mergeCell ref="A25:C25"/>
    <mergeCell ref="A30:C30"/>
    <mergeCell ref="A34:C34"/>
    <mergeCell ref="A36:C36"/>
  </mergeCells>
  <pageMargins left="0.7" right="0.7" top="0.75" bottom="0.75" header="0.3" footer="0.3"/>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3</vt:i4>
      </vt:variant>
    </vt:vector>
  </HeadingPairs>
  <TitlesOfParts>
    <vt:vector size="7" baseType="lpstr">
      <vt:lpstr>Megállapodás</vt:lpstr>
      <vt:lpstr>jöv.nyil.</vt:lpstr>
      <vt:lpstr>értesítés térítési díjról</vt:lpstr>
      <vt:lpstr>vagyonnyilatkozat</vt:lpstr>
      <vt:lpstr>'értesítés térítési díjról'!Nyomtatási_terület</vt:lpstr>
      <vt:lpstr>jöv.nyil.!Nyomtatási_terület</vt:lpstr>
      <vt:lpstr>Megállapodás!Nyomtatási_terület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2018-09-04T07:17:40Z</cp:lastPrinted>
  <dcterms:created xsi:type="dcterms:W3CDTF">2016-10-06T10:28:26Z</dcterms:created>
  <dcterms:modified xsi:type="dcterms:W3CDTF">2022-04-18T10:02:06Z</dcterms:modified>
</cp:coreProperties>
</file>